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4\ZOONOSIS\ZOONOSIS DICIEMBRE RED MOYOBAMBA\"/>
    </mc:Choice>
  </mc:AlternateContent>
  <xr:revisionPtr revIDLastSave="0" documentId="13_ncr:1_{A81A9DC2-1FC1-4573-A4B8-8343CB09A33E}" xr6:coauthVersionLast="47" xr6:coauthVersionMax="47" xr10:uidLastSave="{00000000-0000-0000-0000-000000000000}"/>
  <bookViews>
    <workbookView xWindow="14490" yWindow="0" windowWidth="14490" windowHeight="15600" tabRatio="812" activeTab="11" xr2:uid="{00000000-000D-0000-FFFF-FFFF00000000}"/>
  </bookViews>
  <sheets>
    <sheet name="Ene" sheetId="93" r:id="rId1"/>
    <sheet name="Feb" sheetId="118" r:id="rId2"/>
    <sheet name="Mar" sheetId="119" r:id="rId3"/>
    <sheet name="Abr" sheetId="120" r:id="rId4"/>
    <sheet name="May" sheetId="121" r:id="rId5"/>
    <sheet name="Jun" sheetId="122" r:id="rId6"/>
    <sheet name="Jul" sheetId="123" r:id="rId7"/>
    <sheet name="Ago" sheetId="125" r:id="rId8"/>
    <sheet name="Set" sheetId="126" r:id="rId9"/>
    <sheet name="Oct" sheetId="127" r:id="rId10"/>
    <sheet name="Nov" sheetId="128" r:id="rId11"/>
    <sheet name="Dic" sheetId="129" r:id="rId12"/>
    <sheet name="ACUMULADO" sheetId="131" r:id="rId13"/>
    <sheet name="Formula" sheetId="130" r:id="rId14"/>
  </sheets>
  <definedNames>
    <definedName name="_xlnm.Print_Area" localSheetId="3">Abr!$A$1:$L$81</definedName>
    <definedName name="_xlnm.Print_Area" localSheetId="12">ACUMULADO!$A$1:$L$81</definedName>
    <definedName name="_xlnm.Print_Area" localSheetId="7">Ago!$A$1:$L$81</definedName>
    <definedName name="_xlnm.Print_Area" localSheetId="11">Dic!$A$1:$L$81</definedName>
    <definedName name="_xlnm.Print_Area" localSheetId="0">Ene!$A$1:$L$81</definedName>
    <definedName name="_xlnm.Print_Area" localSheetId="1">Feb!$A$1:$L$81</definedName>
    <definedName name="_xlnm.Print_Area" localSheetId="13">Formula!$A$1:$L$81</definedName>
    <definedName name="_xlnm.Print_Area" localSheetId="6">Jul!$A$1:$L$81</definedName>
    <definedName name="_xlnm.Print_Area" localSheetId="5">Jun!$A$1:$L$81</definedName>
    <definedName name="_xlnm.Print_Area" localSheetId="2">Mar!$A$1:$L$81</definedName>
    <definedName name="_xlnm.Print_Area" localSheetId="4">May!$A$1:$L$81</definedName>
    <definedName name="_xlnm.Print_Area" localSheetId="10">Nov!$A$1:$L$81</definedName>
    <definedName name="_xlnm.Print_Area" localSheetId="9">Oct!$A$1:$L$81</definedName>
    <definedName name="_xlnm.Print_Area" localSheetId="8">Set!$A$1:$L$81</definedName>
  </definedNames>
  <calcPr calcId="191029"/>
</workbook>
</file>

<file path=xl/calcChain.xml><?xml version="1.0" encoding="utf-8"?>
<calcChain xmlns="http://schemas.openxmlformats.org/spreadsheetml/2006/main">
  <c r="G153" i="93" l="1"/>
  <c r="H153" i="93"/>
  <c r="I153" i="93"/>
  <c r="J153" i="93"/>
  <c r="K153" i="93"/>
  <c r="L153" i="93"/>
  <c r="M153" i="93"/>
  <c r="N153" i="93"/>
  <c r="O153" i="93"/>
  <c r="P153" i="93"/>
  <c r="Q153" i="93"/>
  <c r="R153" i="93"/>
  <c r="S153" i="93"/>
  <c r="T153" i="93"/>
  <c r="U153" i="93"/>
  <c r="V153" i="93"/>
  <c r="W153" i="93"/>
  <c r="X153" i="93"/>
  <c r="Y153" i="93"/>
  <c r="Z153" i="93"/>
  <c r="AA153" i="93"/>
  <c r="AB153" i="93"/>
  <c r="AC153" i="93"/>
  <c r="AD153" i="93"/>
  <c r="AE153" i="93"/>
  <c r="AF153" i="93"/>
  <c r="AG153" i="93"/>
  <c r="AH153" i="93"/>
  <c r="AI153" i="93"/>
  <c r="AJ153" i="93"/>
  <c r="AK153" i="93"/>
  <c r="AL153" i="93"/>
  <c r="AM153" i="93"/>
  <c r="AN153" i="93"/>
  <c r="AO153" i="93"/>
  <c r="AP153" i="93"/>
  <c r="AQ153" i="93"/>
  <c r="AR153" i="93"/>
  <c r="AS153" i="93"/>
  <c r="AT153" i="93"/>
  <c r="AU153" i="93"/>
  <c r="AV153" i="93"/>
  <c r="AW153" i="93"/>
  <c r="AX153" i="93"/>
  <c r="AY153" i="93"/>
  <c r="AZ153" i="93"/>
  <c r="BA153" i="93"/>
  <c r="BB153" i="93"/>
  <c r="BC153" i="93"/>
  <c r="BD153" i="93"/>
  <c r="BE153" i="93"/>
  <c r="BF153" i="93"/>
  <c r="BG153" i="93"/>
  <c r="BH153" i="93"/>
  <c r="BI153" i="93"/>
  <c r="BJ153" i="93"/>
  <c r="BK153" i="93"/>
  <c r="BL153" i="93"/>
  <c r="BM153" i="93"/>
  <c r="BN153" i="93"/>
  <c r="BO153" i="93"/>
  <c r="BP153" i="93"/>
  <c r="BQ153" i="93"/>
  <c r="BR153" i="93"/>
  <c r="BS153" i="93"/>
  <c r="BT153" i="93"/>
  <c r="BU153" i="93"/>
  <c r="BV153" i="93"/>
  <c r="BW153" i="93"/>
  <c r="BX153" i="93"/>
  <c r="BY153" i="93"/>
  <c r="BZ153" i="93"/>
  <c r="CA153" i="93"/>
  <c r="CB153" i="93"/>
  <c r="CC153" i="93"/>
  <c r="CD153" i="93"/>
  <c r="CE153" i="93"/>
  <c r="CF153" i="93"/>
  <c r="CG153" i="93"/>
  <c r="CH153" i="93"/>
  <c r="CI153" i="93"/>
  <c r="CJ153" i="93"/>
  <c r="CK153" i="93"/>
  <c r="CL153" i="93"/>
  <c r="CM153" i="93"/>
  <c r="CN153" i="93"/>
  <c r="CO153" i="93"/>
  <c r="CP153" i="93"/>
  <c r="CQ153" i="93"/>
  <c r="CR153" i="93"/>
  <c r="CS153" i="93"/>
  <c r="CT153" i="93"/>
  <c r="CU153" i="93"/>
  <c r="CV153" i="93"/>
  <c r="CW153" i="93"/>
  <c r="CX153" i="93"/>
  <c r="CY153" i="93"/>
  <c r="CZ153" i="93"/>
  <c r="DA153" i="93"/>
  <c r="DB153" i="93"/>
  <c r="DC153" i="93"/>
  <c r="DD153" i="93"/>
  <c r="DE153" i="93"/>
  <c r="DF153" i="93"/>
  <c r="DG153" i="93"/>
  <c r="DH153" i="93"/>
  <c r="DI153" i="93"/>
  <c r="DJ153" i="93"/>
  <c r="DK153" i="93"/>
  <c r="DL153" i="93"/>
  <c r="DM153" i="93"/>
  <c r="DN153" i="93"/>
  <c r="DO153" i="93"/>
  <c r="DP153" i="93"/>
  <c r="DQ153" i="93"/>
  <c r="DR153" i="93"/>
  <c r="DS153" i="93"/>
  <c r="DT153" i="93"/>
  <c r="DU153" i="93"/>
  <c r="DV153" i="93"/>
  <c r="DW153" i="93"/>
  <c r="DX153" i="93"/>
  <c r="DY153" i="93"/>
  <c r="DZ153" i="93"/>
  <c r="EA153" i="93"/>
  <c r="EB153" i="93"/>
  <c r="EC153" i="93"/>
  <c r="ED153" i="93"/>
  <c r="EE153" i="93"/>
  <c r="EF153" i="93"/>
  <c r="EG153" i="93"/>
  <c r="EH153" i="93"/>
  <c r="EI153" i="93"/>
  <c r="EJ153" i="93"/>
  <c r="EK153" i="93"/>
  <c r="EL153" i="93"/>
  <c r="EM153" i="93"/>
  <c r="EN153" i="93"/>
  <c r="EO153" i="93"/>
  <c r="EP153" i="93"/>
  <c r="EQ153" i="93"/>
  <c r="ER153" i="93"/>
  <c r="ES153" i="93"/>
  <c r="ET153" i="93"/>
  <c r="EU153" i="93"/>
  <c r="EV153" i="93"/>
  <c r="EW153" i="93"/>
  <c r="EX153" i="93"/>
  <c r="EY153" i="93"/>
  <c r="EZ153" i="93"/>
  <c r="FA153" i="93"/>
  <c r="FB153" i="93"/>
  <c r="FC153" i="93"/>
  <c r="FD153" i="93"/>
  <c r="FE153" i="93"/>
  <c r="FF153" i="93"/>
  <c r="FG153" i="93"/>
  <c r="FH153" i="93"/>
  <c r="FI153" i="93"/>
  <c r="FJ153" i="93"/>
  <c r="FK153" i="93"/>
  <c r="FL153" i="93"/>
  <c r="FM153" i="93"/>
  <c r="FN153" i="93"/>
  <c r="FO153" i="93"/>
  <c r="FP153" i="93"/>
  <c r="FQ153" i="93"/>
  <c r="FR153" i="93"/>
  <c r="FS153" i="93"/>
  <c r="FT153" i="93"/>
  <c r="FU153" i="93"/>
  <c r="FV153" i="93"/>
  <c r="FW153" i="93"/>
  <c r="FX153" i="93"/>
  <c r="FY153" i="93"/>
  <c r="FZ153" i="93"/>
  <c r="GA153" i="93"/>
  <c r="GB153" i="93"/>
  <c r="GC153" i="93"/>
  <c r="GD153" i="93"/>
  <c r="GE153" i="93"/>
  <c r="GF153" i="93"/>
  <c r="G153" i="118"/>
  <c r="H153" i="118"/>
  <c r="I153" i="118"/>
  <c r="J153" i="118"/>
  <c r="K153" i="118"/>
  <c r="L153" i="118"/>
  <c r="M153" i="118"/>
  <c r="N153" i="118"/>
  <c r="O153" i="118"/>
  <c r="P153" i="118"/>
  <c r="Q153" i="118"/>
  <c r="R153" i="118"/>
  <c r="S153" i="118"/>
  <c r="T153" i="118"/>
  <c r="U153" i="118"/>
  <c r="V153" i="118"/>
  <c r="W153" i="118"/>
  <c r="X153" i="118"/>
  <c r="Y153" i="118"/>
  <c r="Z153" i="118"/>
  <c r="AA153" i="118"/>
  <c r="AB153" i="118"/>
  <c r="AC153" i="118"/>
  <c r="AD153" i="118"/>
  <c r="AE153" i="118"/>
  <c r="AF153" i="118"/>
  <c r="AG153" i="118"/>
  <c r="AH153" i="118"/>
  <c r="AI153" i="118"/>
  <c r="AJ153" i="118"/>
  <c r="AK153" i="118"/>
  <c r="AL153" i="118"/>
  <c r="AM153" i="118"/>
  <c r="AN153" i="118"/>
  <c r="AO153" i="118"/>
  <c r="AP153" i="118"/>
  <c r="AQ153" i="118"/>
  <c r="AR153" i="118"/>
  <c r="AS153" i="118"/>
  <c r="AT153" i="118"/>
  <c r="AU153" i="118"/>
  <c r="AV153" i="118"/>
  <c r="AW153" i="118"/>
  <c r="AX153" i="118"/>
  <c r="AY153" i="118"/>
  <c r="AZ153" i="118"/>
  <c r="BA153" i="118"/>
  <c r="BB153" i="118"/>
  <c r="BC153" i="118"/>
  <c r="BD153" i="118"/>
  <c r="BE153" i="118"/>
  <c r="BF153" i="118"/>
  <c r="BG153" i="118"/>
  <c r="BH153" i="118"/>
  <c r="BI153" i="118"/>
  <c r="BJ153" i="118"/>
  <c r="BK153" i="118"/>
  <c r="BL153" i="118"/>
  <c r="BM153" i="118"/>
  <c r="BN153" i="118"/>
  <c r="BO153" i="118"/>
  <c r="BP153" i="118"/>
  <c r="BQ153" i="118"/>
  <c r="BR153" i="118"/>
  <c r="BS153" i="118"/>
  <c r="BT153" i="118"/>
  <c r="BU153" i="118"/>
  <c r="BV153" i="118"/>
  <c r="BW153" i="118"/>
  <c r="BX153" i="118"/>
  <c r="BY153" i="118"/>
  <c r="BZ153" i="118"/>
  <c r="CA153" i="118"/>
  <c r="CB153" i="118"/>
  <c r="CC153" i="118"/>
  <c r="CD153" i="118"/>
  <c r="CE153" i="118"/>
  <c r="CF153" i="118"/>
  <c r="CG153" i="118"/>
  <c r="CH153" i="118"/>
  <c r="CI153" i="118"/>
  <c r="CJ153" i="118"/>
  <c r="CK153" i="118"/>
  <c r="CL153" i="118"/>
  <c r="CM153" i="118"/>
  <c r="CN153" i="118"/>
  <c r="CO153" i="118"/>
  <c r="CP153" i="118"/>
  <c r="CQ153" i="118"/>
  <c r="CR153" i="118"/>
  <c r="CS153" i="118"/>
  <c r="CT153" i="118"/>
  <c r="CU153" i="118"/>
  <c r="CV153" i="118"/>
  <c r="CW153" i="118"/>
  <c r="CX153" i="118"/>
  <c r="CY153" i="118"/>
  <c r="CZ153" i="118"/>
  <c r="DA153" i="118"/>
  <c r="DB153" i="118"/>
  <c r="DC153" i="118"/>
  <c r="DD153" i="118"/>
  <c r="DE153" i="118"/>
  <c r="DF153" i="118"/>
  <c r="DG153" i="118"/>
  <c r="DH153" i="118"/>
  <c r="DI153" i="118"/>
  <c r="DJ153" i="118"/>
  <c r="DK153" i="118"/>
  <c r="DL153" i="118"/>
  <c r="DM153" i="118"/>
  <c r="DN153" i="118"/>
  <c r="DO153" i="118"/>
  <c r="DP153" i="118"/>
  <c r="DQ153" i="118"/>
  <c r="DR153" i="118"/>
  <c r="DS153" i="118"/>
  <c r="DT153" i="118"/>
  <c r="DU153" i="118"/>
  <c r="DV153" i="118"/>
  <c r="DW153" i="118"/>
  <c r="DX153" i="118"/>
  <c r="DY153" i="118"/>
  <c r="DZ153" i="118"/>
  <c r="EA153" i="118"/>
  <c r="EB153" i="118"/>
  <c r="EC153" i="118"/>
  <c r="ED153" i="118"/>
  <c r="EE153" i="118"/>
  <c r="EF153" i="118"/>
  <c r="EG153" i="118"/>
  <c r="EH153" i="118"/>
  <c r="EI153" i="118"/>
  <c r="EJ153" i="118"/>
  <c r="EK153" i="118"/>
  <c r="EL153" i="118"/>
  <c r="EM153" i="118"/>
  <c r="EN153" i="118"/>
  <c r="EO153" i="118"/>
  <c r="EP153" i="118"/>
  <c r="EQ153" i="118"/>
  <c r="ER153" i="118"/>
  <c r="ES153" i="118"/>
  <c r="ET153" i="118"/>
  <c r="EU153" i="118"/>
  <c r="EV153" i="118"/>
  <c r="EW153" i="118"/>
  <c r="EX153" i="118"/>
  <c r="EY153" i="118"/>
  <c r="EZ153" i="118"/>
  <c r="FA153" i="118"/>
  <c r="FB153" i="118"/>
  <c r="FC153" i="118"/>
  <c r="FD153" i="118"/>
  <c r="FE153" i="118"/>
  <c r="FF153" i="118"/>
  <c r="FG153" i="118"/>
  <c r="FH153" i="118"/>
  <c r="FI153" i="118"/>
  <c r="FJ153" i="118"/>
  <c r="FK153" i="118"/>
  <c r="FL153" i="118"/>
  <c r="FM153" i="118"/>
  <c r="FN153" i="118"/>
  <c r="FO153" i="118"/>
  <c r="FP153" i="118"/>
  <c r="FQ153" i="118"/>
  <c r="FR153" i="118"/>
  <c r="FS153" i="118"/>
  <c r="FT153" i="118"/>
  <c r="FU153" i="118"/>
  <c r="FV153" i="118"/>
  <c r="FW153" i="118"/>
  <c r="FX153" i="118"/>
  <c r="FY153" i="118"/>
  <c r="FZ153" i="118"/>
  <c r="GA153" i="118"/>
  <c r="GB153" i="118"/>
  <c r="GC153" i="118"/>
  <c r="GD153" i="118"/>
  <c r="GE153" i="118"/>
  <c r="GF153" i="118"/>
  <c r="G153" i="119"/>
  <c r="H153" i="119"/>
  <c r="I153" i="119"/>
  <c r="J153" i="119"/>
  <c r="K153" i="119"/>
  <c r="L153" i="119"/>
  <c r="M153" i="119"/>
  <c r="N153" i="119"/>
  <c r="O153" i="119"/>
  <c r="P153" i="119"/>
  <c r="Q153" i="119"/>
  <c r="R153" i="119"/>
  <c r="S153" i="119"/>
  <c r="T153" i="119"/>
  <c r="U153" i="119"/>
  <c r="V153" i="119"/>
  <c r="W153" i="119"/>
  <c r="X153" i="119"/>
  <c r="Y153" i="119"/>
  <c r="Z153" i="119"/>
  <c r="AA153" i="119"/>
  <c r="AB153" i="119"/>
  <c r="AC153" i="119"/>
  <c r="AD153" i="119"/>
  <c r="AE153" i="119"/>
  <c r="AF153" i="119"/>
  <c r="AG153" i="119"/>
  <c r="AH153" i="119"/>
  <c r="AI153" i="119"/>
  <c r="AJ153" i="119"/>
  <c r="AK153" i="119"/>
  <c r="AL153" i="119"/>
  <c r="AM153" i="119"/>
  <c r="AN153" i="119"/>
  <c r="AO153" i="119"/>
  <c r="AP153" i="119"/>
  <c r="AQ153" i="119"/>
  <c r="AR153" i="119"/>
  <c r="AS153" i="119"/>
  <c r="AT153" i="119"/>
  <c r="AU153" i="119"/>
  <c r="AV153" i="119"/>
  <c r="AW153" i="119"/>
  <c r="AX153" i="119"/>
  <c r="AY153" i="119"/>
  <c r="AZ153" i="119"/>
  <c r="BA153" i="119"/>
  <c r="BB153" i="119"/>
  <c r="BC153" i="119"/>
  <c r="BD153" i="119"/>
  <c r="BE153" i="119"/>
  <c r="BF153" i="119"/>
  <c r="BG153" i="119"/>
  <c r="BH153" i="119"/>
  <c r="BI153" i="119"/>
  <c r="BJ153" i="119"/>
  <c r="BK153" i="119"/>
  <c r="BL153" i="119"/>
  <c r="BM153" i="119"/>
  <c r="BN153" i="119"/>
  <c r="BO153" i="119"/>
  <c r="BP153" i="119"/>
  <c r="BQ153" i="119"/>
  <c r="BR153" i="119"/>
  <c r="BS153" i="119"/>
  <c r="BT153" i="119"/>
  <c r="BU153" i="119"/>
  <c r="BV153" i="119"/>
  <c r="BW153" i="119"/>
  <c r="BX153" i="119"/>
  <c r="BY153" i="119"/>
  <c r="BZ153" i="119"/>
  <c r="CA153" i="119"/>
  <c r="CB153" i="119"/>
  <c r="CC153" i="119"/>
  <c r="CD153" i="119"/>
  <c r="CE153" i="119"/>
  <c r="CF153" i="119"/>
  <c r="CG153" i="119"/>
  <c r="CH153" i="119"/>
  <c r="CI153" i="119"/>
  <c r="CJ153" i="119"/>
  <c r="CK153" i="119"/>
  <c r="CL153" i="119"/>
  <c r="CM153" i="119"/>
  <c r="CN153" i="119"/>
  <c r="CO153" i="119"/>
  <c r="CP153" i="119"/>
  <c r="CQ153" i="119"/>
  <c r="CR153" i="119"/>
  <c r="CS153" i="119"/>
  <c r="CT153" i="119"/>
  <c r="CU153" i="119"/>
  <c r="CV153" i="119"/>
  <c r="CW153" i="119"/>
  <c r="CX153" i="119"/>
  <c r="CY153" i="119"/>
  <c r="CZ153" i="119"/>
  <c r="DA153" i="119"/>
  <c r="DB153" i="119"/>
  <c r="DC153" i="119"/>
  <c r="DD153" i="119"/>
  <c r="DE153" i="119"/>
  <c r="DF153" i="119"/>
  <c r="DG153" i="119"/>
  <c r="DH153" i="119"/>
  <c r="DI153" i="119"/>
  <c r="DJ153" i="119"/>
  <c r="DK153" i="119"/>
  <c r="DL153" i="119"/>
  <c r="DM153" i="119"/>
  <c r="DN153" i="119"/>
  <c r="DO153" i="119"/>
  <c r="DP153" i="119"/>
  <c r="DQ153" i="119"/>
  <c r="DR153" i="119"/>
  <c r="DS153" i="119"/>
  <c r="DT153" i="119"/>
  <c r="DU153" i="119"/>
  <c r="DV153" i="119"/>
  <c r="DW153" i="119"/>
  <c r="DX153" i="119"/>
  <c r="DY153" i="119"/>
  <c r="DZ153" i="119"/>
  <c r="EA153" i="119"/>
  <c r="EB153" i="119"/>
  <c r="EC153" i="119"/>
  <c r="ED153" i="119"/>
  <c r="EE153" i="119"/>
  <c r="EF153" i="119"/>
  <c r="EG153" i="119"/>
  <c r="EH153" i="119"/>
  <c r="EI153" i="119"/>
  <c r="EJ153" i="119"/>
  <c r="EK153" i="119"/>
  <c r="EL153" i="119"/>
  <c r="EM153" i="119"/>
  <c r="EN153" i="119"/>
  <c r="EO153" i="119"/>
  <c r="EP153" i="119"/>
  <c r="EQ153" i="119"/>
  <c r="ER153" i="119"/>
  <c r="ES153" i="119"/>
  <c r="ET153" i="119"/>
  <c r="EU153" i="119"/>
  <c r="EV153" i="119"/>
  <c r="EW153" i="119"/>
  <c r="EX153" i="119"/>
  <c r="EY153" i="119"/>
  <c r="EZ153" i="119"/>
  <c r="FA153" i="119"/>
  <c r="FB153" i="119"/>
  <c r="FC153" i="119"/>
  <c r="FD153" i="119"/>
  <c r="FE153" i="119"/>
  <c r="FF153" i="119"/>
  <c r="FG153" i="119"/>
  <c r="FH153" i="119"/>
  <c r="FI153" i="119"/>
  <c r="FJ153" i="119"/>
  <c r="FK153" i="119"/>
  <c r="FL153" i="119"/>
  <c r="FM153" i="119"/>
  <c r="FN153" i="119"/>
  <c r="FO153" i="119"/>
  <c r="FP153" i="119"/>
  <c r="FQ153" i="119"/>
  <c r="FR153" i="119"/>
  <c r="FS153" i="119"/>
  <c r="FT153" i="119"/>
  <c r="FU153" i="119"/>
  <c r="FV153" i="119"/>
  <c r="FW153" i="119"/>
  <c r="FX153" i="119"/>
  <c r="FY153" i="119"/>
  <c r="FZ153" i="119"/>
  <c r="GA153" i="119"/>
  <c r="GB153" i="119"/>
  <c r="GC153" i="119"/>
  <c r="GD153" i="119"/>
  <c r="GE153" i="119"/>
  <c r="GF153" i="119"/>
  <c r="G153" i="120"/>
  <c r="H153" i="120"/>
  <c r="I153" i="120"/>
  <c r="J153" i="120"/>
  <c r="K153" i="120"/>
  <c r="L153" i="120"/>
  <c r="M153" i="120"/>
  <c r="N153" i="120"/>
  <c r="O153" i="120"/>
  <c r="P153" i="120"/>
  <c r="Q153" i="120"/>
  <c r="R153" i="120"/>
  <c r="S153" i="120"/>
  <c r="T153" i="120"/>
  <c r="U153" i="120"/>
  <c r="V153" i="120"/>
  <c r="W153" i="120"/>
  <c r="X153" i="120"/>
  <c r="Y153" i="120"/>
  <c r="Z153" i="120"/>
  <c r="AA153" i="120"/>
  <c r="AB153" i="120"/>
  <c r="AC153" i="120"/>
  <c r="AD153" i="120"/>
  <c r="AE153" i="120"/>
  <c r="AF153" i="120"/>
  <c r="AG153" i="120"/>
  <c r="AH153" i="120"/>
  <c r="AI153" i="120"/>
  <c r="AJ153" i="120"/>
  <c r="AK153" i="120"/>
  <c r="AL153" i="120"/>
  <c r="AM153" i="120"/>
  <c r="AN153" i="120"/>
  <c r="AO153" i="120"/>
  <c r="AP153" i="120"/>
  <c r="AQ153" i="120"/>
  <c r="AR153" i="120"/>
  <c r="AS153" i="120"/>
  <c r="AT153" i="120"/>
  <c r="AU153" i="120"/>
  <c r="AV153" i="120"/>
  <c r="AW153" i="120"/>
  <c r="AX153" i="120"/>
  <c r="AY153" i="120"/>
  <c r="AZ153" i="120"/>
  <c r="BA153" i="120"/>
  <c r="BB153" i="120"/>
  <c r="BC153" i="120"/>
  <c r="BD153" i="120"/>
  <c r="BE153" i="120"/>
  <c r="BF153" i="120"/>
  <c r="BG153" i="120"/>
  <c r="BH153" i="120"/>
  <c r="BI153" i="120"/>
  <c r="BJ153" i="120"/>
  <c r="BK153" i="120"/>
  <c r="BL153" i="120"/>
  <c r="BM153" i="120"/>
  <c r="BN153" i="120"/>
  <c r="BO153" i="120"/>
  <c r="BP153" i="120"/>
  <c r="BQ153" i="120"/>
  <c r="BR153" i="120"/>
  <c r="BS153" i="120"/>
  <c r="BT153" i="120"/>
  <c r="BU153" i="120"/>
  <c r="BV153" i="120"/>
  <c r="BW153" i="120"/>
  <c r="BX153" i="120"/>
  <c r="BY153" i="120"/>
  <c r="BZ153" i="120"/>
  <c r="CA153" i="120"/>
  <c r="CB153" i="120"/>
  <c r="CC153" i="120"/>
  <c r="CD153" i="120"/>
  <c r="CE153" i="120"/>
  <c r="CF153" i="120"/>
  <c r="CG153" i="120"/>
  <c r="CH153" i="120"/>
  <c r="CI153" i="120"/>
  <c r="CJ153" i="120"/>
  <c r="CK153" i="120"/>
  <c r="CL153" i="120"/>
  <c r="CM153" i="120"/>
  <c r="CN153" i="120"/>
  <c r="CO153" i="120"/>
  <c r="CP153" i="120"/>
  <c r="CQ153" i="120"/>
  <c r="CR153" i="120"/>
  <c r="CS153" i="120"/>
  <c r="CT153" i="120"/>
  <c r="CU153" i="120"/>
  <c r="CV153" i="120"/>
  <c r="CW153" i="120"/>
  <c r="CX153" i="120"/>
  <c r="CY153" i="120"/>
  <c r="CZ153" i="120"/>
  <c r="DA153" i="120"/>
  <c r="DB153" i="120"/>
  <c r="DC153" i="120"/>
  <c r="DD153" i="120"/>
  <c r="DE153" i="120"/>
  <c r="DF153" i="120"/>
  <c r="DG153" i="120"/>
  <c r="DH153" i="120"/>
  <c r="DI153" i="120"/>
  <c r="DJ153" i="120"/>
  <c r="DK153" i="120"/>
  <c r="DL153" i="120"/>
  <c r="DM153" i="120"/>
  <c r="DN153" i="120"/>
  <c r="DO153" i="120"/>
  <c r="DP153" i="120"/>
  <c r="DQ153" i="120"/>
  <c r="DR153" i="120"/>
  <c r="DS153" i="120"/>
  <c r="DT153" i="120"/>
  <c r="DU153" i="120"/>
  <c r="DV153" i="120"/>
  <c r="DW153" i="120"/>
  <c r="DX153" i="120"/>
  <c r="DY153" i="120"/>
  <c r="DZ153" i="120"/>
  <c r="EA153" i="120"/>
  <c r="EB153" i="120"/>
  <c r="EC153" i="120"/>
  <c r="ED153" i="120"/>
  <c r="EE153" i="120"/>
  <c r="EF153" i="120"/>
  <c r="EG153" i="120"/>
  <c r="EH153" i="120"/>
  <c r="EI153" i="120"/>
  <c r="EJ153" i="120"/>
  <c r="EK153" i="120"/>
  <c r="EL153" i="120"/>
  <c r="EM153" i="120"/>
  <c r="EN153" i="120"/>
  <c r="EO153" i="120"/>
  <c r="EP153" i="120"/>
  <c r="EQ153" i="120"/>
  <c r="ER153" i="120"/>
  <c r="ES153" i="120"/>
  <c r="ET153" i="120"/>
  <c r="EU153" i="120"/>
  <c r="EV153" i="120"/>
  <c r="EW153" i="120"/>
  <c r="EX153" i="120"/>
  <c r="EY153" i="120"/>
  <c r="EZ153" i="120"/>
  <c r="FA153" i="120"/>
  <c r="FB153" i="120"/>
  <c r="FC153" i="120"/>
  <c r="FD153" i="120"/>
  <c r="FE153" i="120"/>
  <c r="FF153" i="120"/>
  <c r="FG153" i="120"/>
  <c r="FH153" i="120"/>
  <c r="FI153" i="120"/>
  <c r="FJ153" i="120"/>
  <c r="FK153" i="120"/>
  <c r="FL153" i="120"/>
  <c r="FM153" i="120"/>
  <c r="FN153" i="120"/>
  <c r="FO153" i="120"/>
  <c r="FP153" i="120"/>
  <c r="FQ153" i="120"/>
  <c r="FR153" i="120"/>
  <c r="FS153" i="120"/>
  <c r="FT153" i="120"/>
  <c r="FU153" i="120"/>
  <c r="FV153" i="120"/>
  <c r="FW153" i="120"/>
  <c r="FX153" i="120"/>
  <c r="FY153" i="120"/>
  <c r="FZ153" i="120"/>
  <c r="GA153" i="120"/>
  <c r="GB153" i="120"/>
  <c r="GC153" i="120"/>
  <c r="GD153" i="120"/>
  <c r="GE153" i="120"/>
  <c r="GF153" i="120"/>
  <c r="G153" i="121"/>
  <c r="H153" i="121"/>
  <c r="I153" i="121"/>
  <c r="J153" i="121"/>
  <c r="K153" i="121"/>
  <c r="L153" i="121"/>
  <c r="M153" i="121"/>
  <c r="N153" i="121"/>
  <c r="O153" i="121"/>
  <c r="P153" i="121"/>
  <c r="Q153" i="121"/>
  <c r="R153" i="121"/>
  <c r="S153" i="121"/>
  <c r="T153" i="121"/>
  <c r="U153" i="121"/>
  <c r="V153" i="121"/>
  <c r="W153" i="121"/>
  <c r="X153" i="121"/>
  <c r="Y153" i="121"/>
  <c r="Z153" i="121"/>
  <c r="AA153" i="121"/>
  <c r="AB153" i="121"/>
  <c r="AC153" i="121"/>
  <c r="AD153" i="121"/>
  <c r="AE153" i="121"/>
  <c r="AF153" i="121"/>
  <c r="AG153" i="121"/>
  <c r="AH153" i="121"/>
  <c r="AI153" i="121"/>
  <c r="AJ153" i="121"/>
  <c r="AK153" i="121"/>
  <c r="AL153" i="121"/>
  <c r="AM153" i="121"/>
  <c r="AN153" i="121"/>
  <c r="AO153" i="121"/>
  <c r="AP153" i="121"/>
  <c r="AQ153" i="121"/>
  <c r="AR153" i="121"/>
  <c r="AS153" i="121"/>
  <c r="AT153" i="121"/>
  <c r="AU153" i="121"/>
  <c r="AV153" i="121"/>
  <c r="AW153" i="121"/>
  <c r="AX153" i="121"/>
  <c r="AY153" i="121"/>
  <c r="AZ153" i="121"/>
  <c r="BA153" i="121"/>
  <c r="BB153" i="121"/>
  <c r="BC153" i="121"/>
  <c r="BD153" i="121"/>
  <c r="BE153" i="121"/>
  <c r="BF153" i="121"/>
  <c r="BG153" i="121"/>
  <c r="BH153" i="121"/>
  <c r="BI153" i="121"/>
  <c r="BJ153" i="121"/>
  <c r="BK153" i="121"/>
  <c r="BL153" i="121"/>
  <c r="BM153" i="121"/>
  <c r="BN153" i="121"/>
  <c r="BO153" i="121"/>
  <c r="BP153" i="121"/>
  <c r="BQ153" i="121"/>
  <c r="BR153" i="121"/>
  <c r="BS153" i="121"/>
  <c r="BT153" i="121"/>
  <c r="BU153" i="121"/>
  <c r="BV153" i="121"/>
  <c r="BW153" i="121"/>
  <c r="BX153" i="121"/>
  <c r="BY153" i="121"/>
  <c r="BZ153" i="121"/>
  <c r="CA153" i="121"/>
  <c r="CB153" i="121"/>
  <c r="CC153" i="121"/>
  <c r="CD153" i="121"/>
  <c r="CE153" i="121"/>
  <c r="CF153" i="121"/>
  <c r="CG153" i="121"/>
  <c r="CH153" i="121"/>
  <c r="CI153" i="121"/>
  <c r="CJ153" i="121"/>
  <c r="CK153" i="121"/>
  <c r="CL153" i="121"/>
  <c r="CM153" i="121"/>
  <c r="CN153" i="121"/>
  <c r="CO153" i="121"/>
  <c r="CP153" i="121"/>
  <c r="CQ153" i="121"/>
  <c r="CR153" i="121"/>
  <c r="CS153" i="121"/>
  <c r="CT153" i="121"/>
  <c r="CU153" i="121"/>
  <c r="CV153" i="121"/>
  <c r="CW153" i="121"/>
  <c r="CX153" i="121"/>
  <c r="CY153" i="121"/>
  <c r="CZ153" i="121"/>
  <c r="DA153" i="121"/>
  <c r="DB153" i="121"/>
  <c r="DC153" i="121"/>
  <c r="DD153" i="121"/>
  <c r="DE153" i="121"/>
  <c r="DF153" i="121"/>
  <c r="DG153" i="121"/>
  <c r="DH153" i="121"/>
  <c r="DI153" i="121"/>
  <c r="DJ153" i="121"/>
  <c r="DK153" i="121"/>
  <c r="DL153" i="121"/>
  <c r="DM153" i="121"/>
  <c r="DN153" i="121"/>
  <c r="DO153" i="121"/>
  <c r="DP153" i="121"/>
  <c r="DQ153" i="121"/>
  <c r="DR153" i="121"/>
  <c r="DS153" i="121"/>
  <c r="DT153" i="121"/>
  <c r="DU153" i="121"/>
  <c r="DV153" i="121"/>
  <c r="DW153" i="121"/>
  <c r="DX153" i="121"/>
  <c r="DY153" i="121"/>
  <c r="DZ153" i="121"/>
  <c r="EA153" i="121"/>
  <c r="EB153" i="121"/>
  <c r="EC153" i="121"/>
  <c r="ED153" i="121"/>
  <c r="EE153" i="121"/>
  <c r="EF153" i="121"/>
  <c r="EG153" i="121"/>
  <c r="EH153" i="121"/>
  <c r="EI153" i="121"/>
  <c r="EJ153" i="121"/>
  <c r="EK153" i="121"/>
  <c r="EL153" i="121"/>
  <c r="EM153" i="121"/>
  <c r="EN153" i="121"/>
  <c r="EO153" i="121"/>
  <c r="EP153" i="121"/>
  <c r="EQ153" i="121"/>
  <c r="ER153" i="121"/>
  <c r="ES153" i="121"/>
  <c r="ET153" i="121"/>
  <c r="EU153" i="121"/>
  <c r="EV153" i="121"/>
  <c r="EW153" i="121"/>
  <c r="EX153" i="121"/>
  <c r="EY153" i="121"/>
  <c r="EZ153" i="121"/>
  <c r="FA153" i="121"/>
  <c r="FB153" i="121"/>
  <c r="FC153" i="121"/>
  <c r="FD153" i="121"/>
  <c r="FE153" i="121"/>
  <c r="FF153" i="121"/>
  <c r="FG153" i="121"/>
  <c r="FH153" i="121"/>
  <c r="FI153" i="121"/>
  <c r="FJ153" i="121"/>
  <c r="FK153" i="121"/>
  <c r="FL153" i="121"/>
  <c r="FM153" i="121"/>
  <c r="FN153" i="121"/>
  <c r="FO153" i="121"/>
  <c r="FP153" i="121"/>
  <c r="FQ153" i="121"/>
  <c r="FR153" i="121"/>
  <c r="FS153" i="121"/>
  <c r="FT153" i="121"/>
  <c r="FU153" i="121"/>
  <c r="FV153" i="121"/>
  <c r="FW153" i="121"/>
  <c r="FX153" i="121"/>
  <c r="FY153" i="121"/>
  <c r="FZ153" i="121"/>
  <c r="GA153" i="121"/>
  <c r="GB153" i="121"/>
  <c r="GC153" i="121"/>
  <c r="GD153" i="121"/>
  <c r="GE153" i="121"/>
  <c r="GF153" i="121"/>
  <c r="G153" i="122"/>
  <c r="H153" i="122"/>
  <c r="I153" i="122"/>
  <c r="J153" i="122"/>
  <c r="K153" i="122"/>
  <c r="L153" i="122"/>
  <c r="M153" i="122"/>
  <c r="N153" i="122"/>
  <c r="O153" i="122"/>
  <c r="P153" i="122"/>
  <c r="Q153" i="122"/>
  <c r="R153" i="122"/>
  <c r="S153" i="122"/>
  <c r="T153" i="122"/>
  <c r="U153" i="122"/>
  <c r="V153" i="122"/>
  <c r="W153" i="122"/>
  <c r="X153" i="122"/>
  <c r="Y153" i="122"/>
  <c r="Z153" i="122"/>
  <c r="AA153" i="122"/>
  <c r="AB153" i="122"/>
  <c r="AC153" i="122"/>
  <c r="AD153" i="122"/>
  <c r="AE153" i="122"/>
  <c r="AF153" i="122"/>
  <c r="AG153" i="122"/>
  <c r="AH153" i="122"/>
  <c r="AI153" i="122"/>
  <c r="AJ153" i="122"/>
  <c r="AK153" i="122"/>
  <c r="AL153" i="122"/>
  <c r="AM153" i="122"/>
  <c r="AN153" i="122"/>
  <c r="AO153" i="122"/>
  <c r="AP153" i="122"/>
  <c r="AQ153" i="122"/>
  <c r="AR153" i="122"/>
  <c r="AS153" i="122"/>
  <c r="AT153" i="122"/>
  <c r="AU153" i="122"/>
  <c r="AV153" i="122"/>
  <c r="AW153" i="122"/>
  <c r="AX153" i="122"/>
  <c r="AY153" i="122"/>
  <c r="AZ153" i="122"/>
  <c r="BA153" i="122"/>
  <c r="BB153" i="122"/>
  <c r="BC153" i="122"/>
  <c r="BD153" i="122"/>
  <c r="BE153" i="122"/>
  <c r="BF153" i="122"/>
  <c r="BG153" i="122"/>
  <c r="BH153" i="122"/>
  <c r="BI153" i="122"/>
  <c r="BJ153" i="122"/>
  <c r="BK153" i="122"/>
  <c r="BL153" i="122"/>
  <c r="BM153" i="122"/>
  <c r="BN153" i="122"/>
  <c r="BO153" i="122"/>
  <c r="BP153" i="122"/>
  <c r="BQ153" i="122"/>
  <c r="BR153" i="122"/>
  <c r="BS153" i="122"/>
  <c r="BT153" i="122"/>
  <c r="BU153" i="122"/>
  <c r="BV153" i="122"/>
  <c r="BW153" i="122"/>
  <c r="BX153" i="122"/>
  <c r="BY153" i="122"/>
  <c r="BZ153" i="122"/>
  <c r="CA153" i="122"/>
  <c r="CB153" i="122"/>
  <c r="CC153" i="122"/>
  <c r="CD153" i="122"/>
  <c r="CE153" i="122"/>
  <c r="CF153" i="122"/>
  <c r="CG153" i="122"/>
  <c r="CH153" i="122"/>
  <c r="CI153" i="122"/>
  <c r="CJ153" i="122"/>
  <c r="CK153" i="122"/>
  <c r="CL153" i="122"/>
  <c r="CM153" i="122"/>
  <c r="CN153" i="122"/>
  <c r="CO153" i="122"/>
  <c r="CP153" i="122"/>
  <c r="CQ153" i="122"/>
  <c r="CR153" i="122"/>
  <c r="CS153" i="122"/>
  <c r="CT153" i="122"/>
  <c r="CU153" i="122"/>
  <c r="CV153" i="122"/>
  <c r="CW153" i="122"/>
  <c r="CX153" i="122"/>
  <c r="CY153" i="122"/>
  <c r="CZ153" i="122"/>
  <c r="DA153" i="122"/>
  <c r="DB153" i="122"/>
  <c r="DC153" i="122"/>
  <c r="DD153" i="122"/>
  <c r="DE153" i="122"/>
  <c r="DF153" i="122"/>
  <c r="DG153" i="122"/>
  <c r="DH153" i="122"/>
  <c r="DI153" i="122"/>
  <c r="DJ153" i="122"/>
  <c r="DK153" i="122"/>
  <c r="DL153" i="122"/>
  <c r="DM153" i="122"/>
  <c r="DN153" i="122"/>
  <c r="DO153" i="122"/>
  <c r="DP153" i="122"/>
  <c r="DQ153" i="122"/>
  <c r="DR153" i="122"/>
  <c r="DS153" i="122"/>
  <c r="DT153" i="122"/>
  <c r="DU153" i="122"/>
  <c r="DV153" i="122"/>
  <c r="DW153" i="122"/>
  <c r="DX153" i="122"/>
  <c r="DY153" i="122"/>
  <c r="DZ153" i="122"/>
  <c r="EA153" i="122"/>
  <c r="EB153" i="122"/>
  <c r="EC153" i="122"/>
  <c r="ED153" i="122"/>
  <c r="EE153" i="122"/>
  <c r="EF153" i="122"/>
  <c r="EG153" i="122"/>
  <c r="EH153" i="122"/>
  <c r="EI153" i="122"/>
  <c r="EJ153" i="122"/>
  <c r="EK153" i="122"/>
  <c r="EL153" i="122"/>
  <c r="EM153" i="122"/>
  <c r="EN153" i="122"/>
  <c r="EO153" i="122"/>
  <c r="EP153" i="122"/>
  <c r="EQ153" i="122"/>
  <c r="ER153" i="122"/>
  <c r="ES153" i="122"/>
  <c r="ET153" i="122"/>
  <c r="EU153" i="122"/>
  <c r="EV153" i="122"/>
  <c r="EW153" i="122"/>
  <c r="EX153" i="122"/>
  <c r="EY153" i="122"/>
  <c r="EZ153" i="122"/>
  <c r="FA153" i="122"/>
  <c r="FB153" i="122"/>
  <c r="FC153" i="122"/>
  <c r="FD153" i="122"/>
  <c r="FE153" i="122"/>
  <c r="FF153" i="122"/>
  <c r="FG153" i="122"/>
  <c r="FH153" i="122"/>
  <c r="FI153" i="122"/>
  <c r="FJ153" i="122"/>
  <c r="FK153" i="122"/>
  <c r="FL153" i="122"/>
  <c r="FM153" i="122"/>
  <c r="FN153" i="122"/>
  <c r="FO153" i="122"/>
  <c r="FP153" i="122"/>
  <c r="FQ153" i="122"/>
  <c r="FR153" i="122"/>
  <c r="FS153" i="122"/>
  <c r="FT153" i="122"/>
  <c r="FU153" i="122"/>
  <c r="FV153" i="122"/>
  <c r="FW153" i="122"/>
  <c r="FX153" i="122"/>
  <c r="FY153" i="122"/>
  <c r="FZ153" i="122"/>
  <c r="GA153" i="122"/>
  <c r="GB153" i="122"/>
  <c r="GC153" i="122"/>
  <c r="GD153" i="122"/>
  <c r="GE153" i="122"/>
  <c r="GF153" i="122"/>
  <c r="G153" i="123"/>
  <c r="H153" i="123"/>
  <c r="I153" i="123"/>
  <c r="J153" i="123"/>
  <c r="K153" i="123"/>
  <c r="L153" i="123"/>
  <c r="M153" i="123"/>
  <c r="N153" i="123"/>
  <c r="O153" i="123"/>
  <c r="P153" i="123"/>
  <c r="Q153" i="123"/>
  <c r="R153" i="123"/>
  <c r="S153" i="123"/>
  <c r="T153" i="123"/>
  <c r="U153" i="123"/>
  <c r="V153" i="123"/>
  <c r="W153" i="123"/>
  <c r="X153" i="123"/>
  <c r="Y153" i="123"/>
  <c r="Z153" i="123"/>
  <c r="AA153" i="123"/>
  <c r="AB153" i="123"/>
  <c r="AC153" i="123"/>
  <c r="AD153" i="123"/>
  <c r="AE153" i="123"/>
  <c r="AF153" i="123"/>
  <c r="AG153" i="123"/>
  <c r="AH153" i="123"/>
  <c r="AI153" i="123"/>
  <c r="AJ153" i="123"/>
  <c r="AK153" i="123"/>
  <c r="AL153" i="123"/>
  <c r="AM153" i="123"/>
  <c r="AN153" i="123"/>
  <c r="AO153" i="123"/>
  <c r="AP153" i="123"/>
  <c r="AQ153" i="123"/>
  <c r="AR153" i="123"/>
  <c r="AS153" i="123"/>
  <c r="AT153" i="123"/>
  <c r="AU153" i="123"/>
  <c r="AV153" i="123"/>
  <c r="AW153" i="123"/>
  <c r="AX153" i="123"/>
  <c r="AY153" i="123"/>
  <c r="AZ153" i="123"/>
  <c r="BA153" i="123"/>
  <c r="BB153" i="123"/>
  <c r="BC153" i="123"/>
  <c r="BD153" i="123"/>
  <c r="BE153" i="123"/>
  <c r="BF153" i="123"/>
  <c r="BG153" i="123"/>
  <c r="BH153" i="123"/>
  <c r="BI153" i="123"/>
  <c r="BJ153" i="123"/>
  <c r="BK153" i="123"/>
  <c r="BL153" i="123"/>
  <c r="BM153" i="123"/>
  <c r="BN153" i="123"/>
  <c r="BO153" i="123"/>
  <c r="BP153" i="123"/>
  <c r="BQ153" i="123"/>
  <c r="BR153" i="123"/>
  <c r="BS153" i="123"/>
  <c r="BT153" i="123"/>
  <c r="BU153" i="123"/>
  <c r="BV153" i="123"/>
  <c r="BW153" i="123"/>
  <c r="BX153" i="123"/>
  <c r="BY153" i="123"/>
  <c r="BZ153" i="123"/>
  <c r="CA153" i="123"/>
  <c r="CB153" i="123"/>
  <c r="CC153" i="123"/>
  <c r="CD153" i="123"/>
  <c r="CE153" i="123"/>
  <c r="CF153" i="123"/>
  <c r="CG153" i="123"/>
  <c r="CH153" i="123"/>
  <c r="CI153" i="123"/>
  <c r="CJ153" i="123"/>
  <c r="CK153" i="123"/>
  <c r="CL153" i="123"/>
  <c r="CM153" i="123"/>
  <c r="CN153" i="123"/>
  <c r="CO153" i="123"/>
  <c r="CP153" i="123"/>
  <c r="CQ153" i="123"/>
  <c r="CR153" i="123"/>
  <c r="CS153" i="123"/>
  <c r="CT153" i="123"/>
  <c r="CU153" i="123"/>
  <c r="CV153" i="123"/>
  <c r="CW153" i="123"/>
  <c r="CX153" i="123"/>
  <c r="CY153" i="123"/>
  <c r="CZ153" i="123"/>
  <c r="DA153" i="123"/>
  <c r="DB153" i="123"/>
  <c r="DC153" i="123"/>
  <c r="DD153" i="123"/>
  <c r="DE153" i="123"/>
  <c r="DF153" i="123"/>
  <c r="DG153" i="123"/>
  <c r="DH153" i="123"/>
  <c r="DI153" i="123"/>
  <c r="DJ153" i="123"/>
  <c r="DK153" i="123"/>
  <c r="DL153" i="123"/>
  <c r="DM153" i="123"/>
  <c r="DN153" i="123"/>
  <c r="DO153" i="123"/>
  <c r="DP153" i="123"/>
  <c r="DQ153" i="123"/>
  <c r="DR153" i="123"/>
  <c r="DS153" i="123"/>
  <c r="DT153" i="123"/>
  <c r="DU153" i="123"/>
  <c r="DV153" i="123"/>
  <c r="DW153" i="123"/>
  <c r="DX153" i="123"/>
  <c r="DY153" i="123"/>
  <c r="DZ153" i="123"/>
  <c r="EA153" i="123"/>
  <c r="EB153" i="123"/>
  <c r="EC153" i="123"/>
  <c r="ED153" i="123"/>
  <c r="EE153" i="123"/>
  <c r="EF153" i="123"/>
  <c r="EG153" i="123"/>
  <c r="EH153" i="123"/>
  <c r="EI153" i="123"/>
  <c r="EJ153" i="123"/>
  <c r="EK153" i="123"/>
  <c r="EL153" i="123"/>
  <c r="EM153" i="123"/>
  <c r="EN153" i="123"/>
  <c r="EO153" i="123"/>
  <c r="EP153" i="123"/>
  <c r="EQ153" i="123"/>
  <c r="ER153" i="123"/>
  <c r="ES153" i="123"/>
  <c r="ET153" i="123"/>
  <c r="EU153" i="123"/>
  <c r="EV153" i="123"/>
  <c r="EW153" i="123"/>
  <c r="EX153" i="123"/>
  <c r="EY153" i="123"/>
  <c r="EZ153" i="123"/>
  <c r="FA153" i="123"/>
  <c r="FB153" i="123"/>
  <c r="FC153" i="123"/>
  <c r="FD153" i="123"/>
  <c r="FE153" i="123"/>
  <c r="FF153" i="123"/>
  <c r="FG153" i="123"/>
  <c r="FH153" i="123"/>
  <c r="FI153" i="123"/>
  <c r="FJ153" i="123"/>
  <c r="FK153" i="123"/>
  <c r="FL153" i="123"/>
  <c r="FM153" i="123"/>
  <c r="FN153" i="123"/>
  <c r="FO153" i="123"/>
  <c r="FP153" i="123"/>
  <c r="FQ153" i="123"/>
  <c r="FR153" i="123"/>
  <c r="FS153" i="123"/>
  <c r="FT153" i="123"/>
  <c r="FU153" i="123"/>
  <c r="FV153" i="123"/>
  <c r="FW153" i="123"/>
  <c r="FX153" i="123"/>
  <c r="FY153" i="123"/>
  <c r="FZ153" i="123"/>
  <c r="GA153" i="123"/>
  <c r="GB153" i="123"/>
  <c r="GC153" i="123"/>
  <c r="GD153" i="123"/>
  <c r="GE153" i="123"/>
  <c r="GF153" i="123"/>
  <c r="G153" i="125"/>
  <c r="H153" i="125"/>
  <c r="I153" i="125"/>
  <c r="J153" i="125"/>
  <c r="K153" i="125"/>
  <c r="L153" i="125"/>
  <c r="M153" i="125"/>
  <c r="N153" i="125"/>
  <c r="O153" i="125"/>
  <c r="P153" i="125"/>
  <c r="Q153" i="125"/>
  <c r="R153" i="125"/>
  <c r="S153" i="125"/>
  <c r="T153" i="125"/>
  <c r="U153" i="125"/>
  <c r="V153" i="125"/>
  <c r="W153" i="125"/>
  <c r="X153" i="125"/>
  <c r="Y153" i="125"/>
  <c r="Z153" i="125"/>
  <c r="AA153" i="125"/>
  <c r="AB153" i="125"/>
  <c r="AC153" i="125"/>
  <c r="AD153" i="125"/>
  <c r="AE153" i="125"/>
  <c r="AF153" i="125"/>
  <c r="AG153" i="125"/>
  <c r="AH153" i="125"/>
  <c r="AI153" i="125"/>
  <c r="AJ153" i="125"/>
  <c r="AK153" i="125"/>
  <c r="AL153" i="125"/>
  <c r="AM153" i="125"/>
  <c r="AN153" i="125"/>
  <c r="AO153" i="125"/>
  <c r="AP153" i="125"/>
  <c r="AQ153" i="125"/>
  <c r="AR153" i="125"/>
  <c r="AS153" i="125"/>
  <c r="AT153" i="125"/>
  <c r="AU153" i="125"/>
  <c r="AV153" i="125"/>
  <c r="AW153" i="125"/>
  <c r="AX153" i="125"/>
  <c r="AY153" i="125"/>
  <c r="AZ153" i="125"/>
  <c r="BA153" i="125"/>
  <c r="BB153" i="125"/>
  <c r="BC153" i="125"/>
  <c r="BD153" i="125"/>
  <c r="BE153" i="125"/>
  <c r="BF153" i="125"/>
  <c r="BG153" i="125"/>
  <c r="BH153" i="125"/>
  <c r="BI153" i="125"/>
  <c r="BJ153" i="125"/>
  <c r="BK153" i="125"/>
  <c r="BL153" i="125"/>
  <c r="BM153" i="125"/>
  <c r="BN153" i="125"/>
  <c r="BO153" i="125"/>
  <c r="BP153" i="125"/>
  <c r="BQ153" i="125"/>
  <c r="BR153" i="125"/>
  <c r="BS153" i="125"/>
  <c r="BT153" i="125"/>
  <c r="BU153" i="125"/>
  <c r="BV153" i="125"/>
  <c r="BW153" i="125"/>
  <c r="BX153" i="125"/>
  <c r="BY153" i="125"/>
  <c r="BZ153" i="125"/>
  <c r="CA153" i="125"/>
  <c r="CB153" i="125"/>
  <c r="CC153" i="125"/>
  <c r="CD153" i="125"/>
  <c r="CE153" i="125"/>
  <c r="CF153" i="125"/>
  <c r="CG153" i="125"/>
  <c r="CH153" i="125"/>
  <c r="CI153" i="125"/>
  <c r="CJ153" i="125"/>
  <c r="CK153" i="125"/>
  <c r="CL153" i="125"/>
  <c r="CM153" i="125"/>
  <c r="CN153" i="125"/>
  <c r="CO153" i="125"/>
  <c r="CP153" i="125"/>
  <c r="CQ153" i="125"/>
  <c r="CR153" i="125"/>
  <c r="CS153" i="125"/>
  <c r="CT153" i="125"/>
  <c r="CU153" i="125"/>
  <c r="CV153" i="125"/>
  <c r="CW153" i="125"/>
  <c r="CX153" i="125"/>
  <c r="CY153" i="125"/>
  <c r="CZ153" i="125"/>
  <c r="DA153" i="125"/>
  <c r="DB153" i="125"/>
  <c r="DC153" i="125"/>
  <c r="DD153" i="125"/>
  <c r="DE153" i="125"/>
  <c r="DF153" i="125"/>
  <c r="DG153" i="125"/>
  <c r="DH153" i="125"/>
  <c r="DI153" i="125"/>
  <c r="DJ153" i="125"/>
  <c r="DK153" i="125"/>
  <c r="DL153" i="125"/>
  <c r="DM153" i="125"/>
  <c r="DN153" i="125"/>
  <c r="DO153" i="125"/>
  <c r="DP153" i="125"/>
  <c r="DQ153" i="125"/>
  <c r="DR153" i="125"/>
  <c r="DS153" i="125"/>
  <c r="DT153" i="125"/>
  <c r="DU153" i="125"/>
  <c r="DV153" i="125"/>
  <c r="DW153" i="125"/>
  <c r="DX153" i="125"/>
  <c r="DY153" i="125"/>
  <c r="DZ153" i="125"/>
  <c r="EA153" i="125"/>
  <c r="EB153" i="125"/>
  <c r="EC153" i="125"/>
  <c r="ED153" i="125"/>
  <c r="EE153" i="125"/>
  <c r="EF153" i="125"/>
  <c r="EG153" i="125"/>
  <c r="EH153" i="125"/>
  <c r="EI153" i="125"/>
  <c r="EJ153" i="125"/>
  <c r="EK153" i="125"/>
  <c r="EL153" i="125"/>
  <c r="EM153" i="125"/>
  <c r="EN153" i="125"/>
  <c r="EO153" i="125"/>
  <c r="EP153" i="125"/>
  <c r="EQ153" i="125"/>
  <c r="ER153" i="125"/>
  <c r="ES153" i="125"/>
  <c r="ET153" i="125"/>
  <c r="EU153" i="125"/>
  <c r="EV153" i="125"/>
  <c r="EW153" i="125"/>
  <c r="EX153" i="125"/>
  <c r="EY153" i="125"/>
  <c r="EZ153" i="125"/>
  <c r="FA153" i="125"/>
  <c r="FB153" i="125"/>
  <c r="FC153" i="125"/>
  <c r="FD153" i="125"/>
  <c r="FE153" i="125"/>
  <c r="FF153" i="125"/>
  <c r="FG153" i="125"/>
  <c r="FH153" i="125"/>
  <c r="FI153" i="125"/>
  <c r="FJ153" i="125"/>
  <c r="FK153" i="125"/>
  <c r="FL153" i="125"/>
  <c r="FM153" i="125"/>
  <c r="FN153" i="125"/>
  <c r="FO153" i="125"/>
  <c r="FP153" i="125"/>
  <c r="FQ153" i="125"/>
  <c r="FR153" i="125"/>
  <c r="FS153" i="125"/>
  <c r="FT153" i="125"/>
  <c r="FU153" i="125"/>
  <c r="FV153" i="125"/>
  <c r="FW153" i="125"/>
  <c r="FX153" i="125"/>
  <c r="FY153" i="125"/>
  <c r="FZ153" i="125"/>
  <c r="GA153" i="125"/>
  <c r="GB153" i="125"/>
  <c r="GC153" i="125"/>
  <c r="GD153" i="125"/>
  <c r="GE153" i="125"/>
  <c r="GF153" i="125"/>
  <c r="G153" i="126"/>
  <c r="H153" i="126"/>
  <c r="I153" i="126"/>
  <c r="J153" i="126"/>
  <c r="K153" i="126"/>
  <c r="L153" i="126"/>
  <c r="M153" i="126"/>
  <c r="N153" i="126"/>
  <c r="O153" i="126"/>
  <c r="P153" i="126"/>
  <c r="Q153" i="126"/>
  <c r="R153" i="126"/>
  <c r="S153" i="126"/>
  <c r="T153" i="126"/>
  <c r="U153" i="126"/>
  <c r="V153" i="126"/>
  <c r="W153" i="126"/>
  <c r="X153" i="126"/>
  <c r="Y153" i="126"/>
  <c r="Z153" i="126"/>
  <c r="AA153" i="126"/>
  <c r="AB153" i="126"/>
  <c r="AC153" i="126"/>
  <c r="AD153" i="126"/>
  <c r="AE153" i="126"/>
  <c r="AF153" i="126"/>
  <c r="AG153" i="126"/>
  <c r="AH153" i="126"/>
  <c r="AI153" i="126"/>
  <c r="AJ153" i="126"/>
  <c r="AK153" i="126"/>
  <c r="AL153" i="126"/>
  <c r="AM153" i="126"/>
  <c r="AN153" i="126"/>
  <c r="AO153" i="126"/>
  <c r="AP153" i="126"/>
  <c r="AQ153" i="126"/>
  <c r="AR153" i="126"/>
  <c r="AS153" i="126"/>
  <c r="AT153" i="126"/>
  <c r="AU153" i="126"/>
  <c r="AV153" i="126"/>
  <c r="AW153" i="126"/>
  <c r="AX153" i="126"/>
  <c r="AY153" i="126"/>
  <c r="AZ153" i="126"/>
  <c r="BA153" i="126"/>
  <c r="BB153" i="126"/>
  <c r="BC153" i="126"/>
  <c r="BD153" i="126"/>
  <c r="BE153" i="126"/>
  <c r="BF153" i="126"/>
  <c r="BG153" i="126"/>
  <c r="BH153" i="126"/>
  <c r="BI153" i="126"/>
  <c r="BJ153" i="126"/>
  <c r="BK153" i="126"/>
  <c r="BL153" i="126"/>
  <c r="BM153" i="126"/>
  <c r="BN153" i="126"/>
  <c r="BO153" i="126"/>
  <c r="BP153" i="126"/>
  <c r="BQ153" i="126"/>
  <c r="BR153" i="126"/>
  <c r="BS153" i="126"/>
  <c r="BT153" i="126"/>
  <c r="BU153" i="126"/>
  <c r="BV153" i="126"/>
  <c r="BW153" i="126"/>
  <c r="BX153" i="126"/>
  <c r="BY153" i="126"/>
  <c r="BZ153" i="126"/>
  <c r="CA153" i="126"/>
  <c r="CB153" i="126"/>
  <c r="CC153" i="126"/>
  <c r="CD153" i="126"/>
  <c r="CE153" i="126"/>
  <c r="CF153" i="126"/>
  <c r="CG153" i="126"/>
  <c r="CH153" i="126"/>
  <c r="CI153" i="126"/>
  <c r="CJ153" i="126"/>
  <c r="CK153" i="126"/>
  <c r="CL153" i="126"/>
  <c r="CM153" i="126"/>
  <c r="CN153" i="126"/>
  <c r="CO153" i="126"/>
  <c r="CP153" i="126"/>
  <c r="CQ153" i="126"/>
  <c r="CR153" i="126"/>
  <c r="CS153" i="126"/>
  <c r="CT153" i="126"/>
  <c r="CU153" i="126"/>
  <c r="CV153" i="126"/>
  <c r="CW153" i="126"/>
  <c r="CX153" i="126"/>
  <c r="CY153" i="126"/>
  <c r="CZ153" i="126"/>
  <c r="DA153" i="126"/>
  <c r="DB153" i="126"/>
  <c r="DC153" i="126"/>
  <c r="DD153" i="126"/>
  <c r="DE153" i="126"/>
  <c r="DF153" i="126"/>
  <c r="DG153" i="126"/>
  <c r="DH153" i="126"/>
  <c r="DI153" i="126"/>
  <c r="DJ153" i="126"/>
  <c r="DK153" i="126"/>
  <c r="DL153" i="126"/>
  <c r="DM153" i="126"/>
  <c r="DN153" i="126"/>
  <c r="DO153" i="126"/>
  <c r="DP153" i="126"/>
  <c r="DQ153" i="126"/>
  <c r="DR153" i="126"/>
  <c r="DS153" i="126"/>
  <c r="DT153" i="126"/>
  <c r="DU153" i="126"/>
  <c r="DV153" i="126"/>
  <c r="DW153" i="126"/>
  <c r="DX153" i="126"/>
  <c r="DY153" i="126"/>
  <c r="DZ153" i="126"/>
  <c r="EA153" i="126"/>
  <c r="EB153" i="126"/>
  <c r="EC153" i="126"/>
  <c r="ED153" i="126"/>
  <c r="EE153" i="126"/>
  <c r="EF153" i="126"/>
  <c r="EG153" i="126"/>
  <c r="EH153" i="126"/>
  <c r="EI153" i="126"/>
  <c r="EJ153" i="126"/>
  <c r="EK153" i="126"/>
  <c r="EL153" i="126"/>
  <c r="EM153" i="126"/>
  <c r="EN153" i="126"/>
  <c r="EO153" i="126"/>
  <c r="EP153" i="126"/>
  <c r="EQ153" i="126"/>
  <c r="ER153" i="126"/>
  <c r="ES153" i="126"/>
  <c r="ET153" i="126"/>
  <c r="EU153" i="126"/>
  <c r="EV153" i="126"/>
  <c r="EW153" i="126"/>
  <c r="EX153" i="126"/>
  <c r="EY153" i="126"/>
  <c r="EZ153" i="126"/>
  <c r="FA153" i="126"/>
  <c r="FB153" i="126"/>
  <c r="FC153" i="126"/>
  <c r="FD153" i="126"/>
  <c r="FE153" i="126"/>
  <c r="FF153" i="126"/>
  <c r="FG153" i="126"/>
  <c r="FH153" i="126"/>
  <c r="FI153" i="126"/>
  <c r="FJ153" i="126"/>
  <c r="FK153" i="126"/>
  <c r="FL153" i="126"/>
  <c r="FM153" i="126"/>
  <c r="FN153" i="126"/>
  <c r="FO153" i="126"/>
  <c r="FP153" i="126"/>
  <c r="FQ153" i="126"/>
  <c r="FR153" i="126"/>
  <c r="FS153" i="126"/>
  <c r="FT153" i="126"/>
  <c r="FU153" i="126"/>
  <c r="FV153" i="126"/>
  <c r="FW153" i="126"/>
  <c r="FX153" i="126"/>
  <c r="FY153" i="126"/>
  <c r="FZ153" i="126"/>
  <c r="GA153" i="126"/>
  <c r="GB153" i="126"/>
  <c r="GC153" i="126"/>
  <c r="GD153" i="126"/>
  <c r="GE153" i="126"/>
  <c r="GF153" i="126"/>
  <c r="G153" i="127"/>
  <c r="H153" i="127"/>
  <c r="I153" i="127"/>
  <c r="J153" i="127"/>
  <c r="K153" i="127"/>
  <c r="L153" i="127"/>
  <c r="M153" i="127"/>
  <c r="N153" i="127"/>
  <c r="O153" i="127"/>
  <c r="P153" i="127"/>
  <c r="Q153" i="127"/>
  <c r="R153" i="127"/>
  <c r="S153" i="127"/>
  <c r="T153" i="127"/>
  <c r="U153" i="127"/>
  <c r="V153" i="127"/>
  <c r="W153" i="127"/>
  <c r="X153" i="127"/>
  <c r="Y153" i="127"/>
  <c r="Z153" i="127"/>
  <c r="AA153" i="127"/>
  <c r="AB153" i="127"/>
  <c r="AC153" i="127"/>
  <c r="AD153" i="127"/>
  <c r="AE153" i="127"/>
  <c r="AF153" i="127"/>
  <c r="AG153" i="127"/>
  <c r="AH153" i="127"/>
  <c r="AI153" i="127"/>
  <c r="AJ153" i="127"/>
  <c r="AK153" i="127"/>
  <c r="AL153" i="127"/>
  <c r="AM153" i="127"/>
  <c r="AN153" i="127"/>
  <c r="AO153" i="127"/>
  <c r="AP153" i="127"/>
  <c r="AQ153" i="127"/>
  <c r="AR153" i="127"/>
  <c r="AS153" i="127"/>
  <c r="AT153" i="127"/>
  <c r="AU153" i="127"/>
  <c r="AV153" i="127"/>
  <c r="AW153" i="127"/>
  <c r="AX153" i="127"/>
  <c r="AY153" i="127"/>
  <c r="AZ153" i="127"/>
  <c r="BA153" i="127"/>
  <c r="BB153" i="127"/>
  <c r="BC153" i="127"/>
  <c r="BD153" i="127"/>
  <c r="BE153" i="127"/>
  <c r="BF153" i="127"/>
  <c r="BG153" i="127"/>
  <c r="BH153" i="127"/>
  <c r="BI153" i="127"/>
  <c r="BJ153" i="127"/>
  <c r="BK153" i="127"/>
  <c r="BL153" i="127"/>
  <c r="BM153" i="127"/>
  <c r="BN153" i="127"/>
  <c r="BO153" i="127"/>
  <c r="BP153" i="127"/>
  <c r="BQ153" i="127"/>
  <c r="BR153" i="127"/>
  <c r="BS153" i="127"/>
  <c r="BT153" i="127"/>
  <c r="BU153" i="127"/>
  <c r="BV153" i="127"/>
  <c r="BW153" i="127"/>
  <c r="BX153" i="127"/>
  <c r="BY153" i="127"/>
  <c r="BZ153" i="127"/>
  <c r="CA153" i="127"/>
  <c r="CB153" i="127"/>
  <c r="CC153" i="127"/>
  <c r="CD153" i="127"/>
  <c r="CE153" i="127"/>
  <c r="CF153" i="127"/>
  <c r="CG153" i="127"/>
  <c r="CH153" i="127"/>
  <c r="CI153" i="127"/>
  <c r="CJ153" i="127"/>
  <c r="CK153" i="127"/>
  <c r="CL153" i="127"/>
  <c r="CM153" i="127"/>
  <c r="CN153" i="127"/>
  <c r="CO153" i="127"/>
  <c r="CP153" i="127"/>
  <c r="CQ153" i="127"/>
  <c r="CR153" i="127"/>
  <c r="CS153" i="127"/>
  <c r="CT153" i="127"/>
  <c r="CU153" i="127"/>
  <c r="CV153" i="127"/>
  <c r="CW153" i="127"/>
  <c r="CX153" i="127"/>
  <c r="CY153" i="127"/>
  <c r="CZ153" i="127"/>
  <c r="DA153" i="127"/>
  <c r="DB153" i="127"/>
  <c r="DC153" i="127"/>
  <c r="DD153" i="127"/>
  <c r="DE153" i="127"/>
  <c r="DF153" i="127"/>
  <c r="DG153" i="127"/>
  <c r="DH153" i="127"/>
  <c r="DI153" i="127"/>
  <c r="DJ153" i="127"/>
  <c r="DK153" i="127"/>
  <c r="DL153" i="127"/>
  <c r="DM153" i="127"/>
  <c r="DN153" i="127"/>
  <c r="DO153" i="127"/>
  <c r="DP153" i="127"/>
  <c r="DQ153" i="127"/>
  <c r="DR153" i="127"/>
  <c r="DS153" i="127"/>
  <c r="DT153" i="127"/>
  <c r="DU153" i="127"/>
  <c r="DV153" i="127"/>
  <c r="DW153" i="127"/>
  <c r="DX153" i="127"/>
  <c r="DY153" i="127"/>
  <c r="DZ153" i="127"/>
  <c r="EA153" i="127"/>
  <c r="EB153" i="127"/>
  <c r="EC153" i="127"/>
  <c r="ED153" i="127"/>
  <c r="EE153" i="127"/>
  <c r="EF153" i="127"/>
  <c r="EG153" i="127"/>
  <c r="EH153" i="127"/>
  <c r="EI153" i="127"/>
  <c r="EJ153" i="127"/>
  <c r="EK153" i="127"/>
  <c r="EL153" i="127"/>
  <c r="EM153" i="127"/>
  <c r="EN153" i="127"/>
  <c r="EO153" i="127"/>
  <c r="EP153" i="127"/>
  <c r="EQ153" i="127"/>
  <c r="ER153" i="127"/>
  <c r="ES153" i="127"/>
  <c r="ET153" i="127"/>
  <c r="EU153" i="127"/>
  <c r="EV153" i="127"/>
  <c r="EW153" i="127"/>
  <c r="EX153" i="127"/>
  <c r="EY153" i="127"/>
  <c r="EZ153" i="127"/>
  <c r="FA153" i="127"/>
  <c r="FB153" i="127"/>
  <c r="FC153" i="127"/>
  <c r="FD153" i="127"/>
  <c r="FE153" i="127"/>
  <c r="FF153" i="127"/>
  <c r="FG153" i="127"/>
  <c r="FH153" i="127"/>
  <c r="FI153" i="127"/>
  <c r="FJ153" i="127"/>
  <c r="FK153" i="127"/>
  <c r="FL153" i="127"/>
  <c r="FM153" i="127"/>
  <c r="FN153" i="127"/>
  <c r="FO153" i="127"/>
  <c r="FP153" i="127"/>
  <c r="FQ153" i="127"/>
  <c r="FR153" i="127"/>
  <c r="FS153" i="127"/>
  <c r="FT153" i="127"/>
  <c r="FU153" i="127"/>
  <c r="FV153" i="127"/>
  <c r="FW153" i="127"/>
  <c r="FX153" i="127"/>
  <c r="FY153" i="127"/>
  <c r="FZ153" i="127"/>
  <c r="GA153" i="127"/>
  <c r="GB153" i="127"/>
  <c r="GC153" i="127"/>
  <c r="GD153" i="127"/>
  <c r="GE153" i="127"/>
  <c r="GF153" i="127"/>
  <c r="G153" i="128"/>
  <c r="H153" i="128"/>
  <c r="I153" i="128"/>
  <c r="J153" i="128"/>
  <c r="K153" i="128"/>
  <c r="L153" i="128"/>
  <c r="M153" i="128"/>
  <c r="N153" i="128"/>
  <c r="O153" i="128"/>
  <c r="P153" i="128"/>
  <c r="Q153" i="128"/>
  <c r="R153" i="128"/>
  <c r="S153" i="128"/>
  <c r="T153" i="128"/>
  <c r="U153" i="128"/>
  <c r="V153" i="128"/>
  <c r="W153" i="128"/>
  <c r="X153" i="128"/>
  <c r="Y153" i="128"/>
  <c r="Z153" i="128"/>
  <c r="AA153" i="128"/>
  <c r="AB153" i="128"/>
  <c r="AC153" i="128"/>
  <c r="AD153" i="128"/>
  <c r="AE153" i="128"/>
  <c r="AF153" i="128"/>
  <c r="AG153" i="128"/>
  <c r="AH153" i="128"/>
  <c r="AI153" i="128"/>
  <c r="AJ153" i="128"/>
  <c r="AK153" i="128"/>
  <c r="AL153" i="128"/>
  <c r="AM153" i="128"/>
  <c r="AN153" i="128"/>
  <c r="AO153" i="128"/>
  <c r="AP153" i="128"/>
  <c r="AQ153" i="128"/>
  <c r="AR153" i="128"/>
  <c r="AS153" i="128"/>
  <c r="AT153" i="128"/>
  <c r="AU153" i="128"/>
  <c r="AV153" i="128"/>
  <c r="AW153" i="128"/>
  <c r="AX153" i="128"/>
  <c r="AY153" i="128"/>
  <c r="AZ153" i="128"/>
  <c r="BA153" i="128"/>
  <c r="BB153" i="128"/>
  <c r="BC153" i="128"/>
  <c r="BD153" i="128"/>
  <c r="BE153" i="128"/>
  <c r="BF153" i="128"/>
  <c r="BG153" i="128"/>
  <c r="BH153" i="128"/>
  <c r="BI153" i="128"/>
  <c r="BJ153" i="128"/>
  <c r="BK153" i="128"/>
  <c r="BL153" i="128"/>
  <c r="BM153" i="128"/>
  <c r="BN153" i="128"/>
  <c r="BO153" i="128"/>
  <c r="BP153" i="128"/>
  <c r="BQ153" i="128"/>
  <c r="BR153" i="128"/>
  <c r="BS153" i="128"/>
  <c r="BT153" i="128"/>
  <c r="BU153" i="128"/>
  <c r="BV153" i="128"/>
  <c r="BW153" i="128"/>
  <c r="BX153" i="128"/>
  <c r="BY153" i="128"/>
  <c r="BZ153" i="128"/>
  <c r="CA153" i="128"/>
  <c r="CB153" i="128"/>
  <c r="CC153" i="128"/>
  <c r="CD153" i="128"/>
  <c r="CE153" i="128"/>
  <c r="CF153" i="128"/>
  <c r="CG153" i="128"/>
  <c r="CH153" i="128"/>
  <c r="CI153" i="128"/>
  <c r="CJ153" i="128"/>
  <c r="CK153" i="128"/>
  <c r="CL153" i="128"/>
  <c r="CM153" i="128"/>
  <c r="CN153" i="128"/>
  <c r="CO153" i="128"/>
  <c r="CP153" i="128"/>
  <c r="CQ153" i="128"/>
  <c r="CR153" i="128"/>
  <c r="CS153" i="128"/>
  <c r="CT153" i="128"/>
  <c r="CU153" i="128"/>
  <c r="CV153" i="128"/>
  <c r="CW153" i="128"/>
  <c r="CX153" i="128"/>
  <c r="CY153" i="128"/>
  <c r="CZ153" i="128"/>
  <c r="DA153" i="128"/>
  <c r="DB153" i="128"/>
  <c r="DC153" i="128"/>
  <c r="DD153" i="128"/>
  <c r="DE153" i="128"/>
  <c r="DF153" i="128"/>
  <c r="DG153" i="128"/>
  <c r="DH153" i="128"/>
  <c r="DI153" i="128"/>
  <c r="DJ153" i="128"/>
  <c r="DK153" i="128"/>
  <c r="DL153" i="128"/>
  <c r="DM153" i="128"/>
  <c r="DN153" i="128"/>
  <c r="DO153" i="128"/>
  <c r="DP153" i="128"/>
  <c r="DQ153" i="128"/>
  <c r="DR153" i="128"/>
  <c r="DS153" i="128"/>
  <c r="DT153" i="128"/>
  <c r="DU153" i="128"/>
  <c r="DV153" i="128"/>
  <c r="DW153" i="128"/>
  <c r="DX153" i="128"/>
  <c r="DY153" i="128"/>
  <c r="DZ153" i="128"/>
  <c r="EA153" i="128"/>
  <c r="EB153" i="128"/>
  <c r="EC153" i="128"/>
  <c r="ED153" i="128"/>
  <c r="EE153" i="128"/>
  <c r="EF153" i="128"/>
  <c r="EG153" i="128"/>
  <c r="EH153" i="128"/>
  <c r="EI153" i="128"/>
  <c r="EJ153" i="128"/>
  <c r="EK153" i="128"/>
  <c r="EL153" i="128"/>
  <c r="EM153" i="128"/>
  <c r="EN153" i="128"/>
  <c r="EO153" i="128"/>
  <c r="EP153" i="128"/>
  <c r="EQ153" i="128"/>
  <c r="ER153" i="128"/>
  <c r="ES153" i="128"/>
  <c r="ET153" i="128"/>
  <c r="EU153" i="128"/>
  <c r="EV153" i="128"/>
  <c r="EW153" i="128"/>
  <c r="EX153" i="128"/>
  <c r="EY153" i="128"/>
  <c r="EZ153" i="128"/>
  <c r="FA153" i="128"/>
  <c r="FB153" i="128"/>
  <c r="FC153" i="128"/>
  <c r="FD153" i="128"/>
  <c r="FE153" i="128"/>
  <c r="FF153" i="128"/>
  <c r="FG153" i="128"/>
  <c r="FH153" i="128"/>
  <c r="FI153" i="128"/>
  <c r="FJ153" i="128"/>
  <c r="FK153" i="128"/>
  <c r="FL153" i="128"/>
  <c r="FM153" i="128"/>
  <c r="FN153" i="128"/>
  <c r="FO153" i="128"/>
  <c r="FP153" i="128"/>
  <c r="FQ153" i="128"/>
  <c r="FR153" i="128"/>
  <c r="FS153" i="128"/>
  <c r="FT153" i="128"/>
  <c r="FU153" i="128"/>
  <c r="FV153" i="128"/>
  <c r="FW153" i="128"/>
  <c r="FX153" i="128"/>
  <c r="FY153" i="128"/>
  <c r="FZ153" i="128"/>
  <c r="GA153" i="128"/>
  <c r="GB153" i="128"/>
  <c r="GC153" i="128"/>
  <c r="GD153" i="128"/>
  <c r="GE153" i="128"/>
  <c r="GF153" i="128"/>
  <c r="G153" i="129"/>
  <c r="H153" i="129"/>
  <c r="I153" i="129"/>
  <c r="J153" i="129"/>
  <c r="K153" i="129"/>
  <c r="L153" i="129"/>
  <c r="M153" i="129"/>
  <c r="N153" i="129"/>
  <c r="O153" i="129"/>
  <c r="P153" i="129"/>
  <c r="Q153" i="129"/>
  <c r="R153" i="129"/>
  <c r="S153" i="129"/>
  <c r="T153" i="129"/>
  <c r="U153" i="129"/>
  <c r="V153" i="129"/>
  <c r="W153" i="129"/>
  <c r="X153" i="129"/>
  <c r="Y153" i="129"/>
  <c r="Z153" i="129"/>
  <c r="AA153" i="129"/>
  <c r="AB153" i="129"/>
  <c r="AC153" i="129"/>
  <c r="AD153" i="129"/>
  <c r="AE153" i="129"/>
  <c r="AF153" i="129"/>
  <c r="AG153" i="129"/>
  <c r="AH153" i="129"/>
  <c r="AI153" i="129"/>
  <c r="AJ153" i="129"/>
  <c r="AK153" i="129"/>
  <c r="AL153" i="129"/>
  <c r="AM153" i="129"/>
  <c r="AN153" i="129"/>
  <c r="AO153" i="129"/>
  <c r="AP153" i="129"/>
  <c r="AQ153" i="129"/>
  <c r="AR153" i="129"/>
  <c r="AS153" i="129"/>
  <c r="AT153" i="129"/>
  <c r="AU153" i="129"/>
  <c r="AV153" i="129"/>
  <c r="AW153" i="129"/>
  <c r="AX153" i="129"/>
  <c r="AY153" i="129"/>
  <c r="AZ153" i="129"/>
  <c r="BA153" i="129"/>
  <c r="BB153" i="129"/>
  <c r="BC153" i="129"/>
  <c r="BD153" i="129"/>
  <c r="BE153" i="129"/>
  <c r="BF153" i="129"/>
  <c r="BG153" i="129"/>
  <c r="BH153" i="129"/>
  <c r="BI153" i="129"/>
  <c r="BJ153" i="129"/>
  <c r="BK153" i="129"/>
  <c r="BL153" i="129"/>
  <c r="BM153" i="129"/>
  <c r="BN153" i="129"/>
  <c r="BO153" i="129"/>
  <c r="BP153" i="129"/>
  <c r="BQ153" i="129"/>
  <c r="BR153" i="129"/>
  <c r="BS153" i="129"/>
  <c r="BT153" i="129"/>
  <c r="BU153" i="129"/>
  <c r="BV153" i="129"/>
  <c r="BW153" i="129"/>
  <c r="BX153" i="129"/>
  <c r="BY153" i="129"/>
  <c r="BZ153" i="129"/>
  <c r="CA153" i="129"/>
  <c r="CB153" i="129"/>
  <c r="CC153" i="129"/>
  <c r="CD153" i="129"/>
  <c r="CE153" i="129"/>
  <c r="CF153" i="129"/>
  <c r="CG153" i="129"/>
  <c r="CH153" i="129"/>
  <c r="CI153" i="129"/>
  <c r="CJ153" i="129"/>
  <c r="CK153" i="129"/>
  <c r="CL153" i="129"/>
  <c r="CM153" i="129"/>
  <c r="CN153" i="129"/>
  <c r="CO153" i="129"/>
  <c r="CP153" i="129"/>
  <c r="CQ153" i="129"/>
  <c r="CR153" i="129"/>
  <c r="CS153" i="129"/>
  <c r="CT153" i="129"/>
  <c r="CU153" i="129"/>
  <c r="CV153" i="129"/>
  <c r="CW153" i="129"/>
  <c r="CX153" i="129"/>
  <c r="CY153" i="129"/>
  <c r="CZ153" i="129"/>
  <c r="DA153" i="129"/>
  <c r="DB153" i="129"/>
  <c r="DC153" i="129"/>
  <c r="DD153" i="129"/>
  <c r="DE153" i="129"/>
  <c r="DF153" i="129"/>
  <c r="DG153" i="129"/>
  <c r="DH153" i="129"/>
  <c r="DI153" i="129"/>
  <c r="DJ153" i="129"/>
  <c r="DK153" i="129"/>
  <c r="DL153" i="129"/>
  <c r="DM153" i="129"/>
  <c r="DN153" i="129"/>
  <c r="DO153" i="129"/>
  <c r="DP153" i="129"/>
  <c r="DQ153" i="129"/>
  <c r="DR153" i="129"/>
  <c r="DS153" i="129"/>
  <c r="DT153" i="129"/>
  <c r="DU153" i="129"/>
  <c r="DV153" i="129"/>
  <c r="DW153" i="129"/>
  <c r="DX153" i="129"/>
  <c r="DY153" i="129"/>
  <c r="DZ153" i="129"/>
  <c r="EA153" i="129"/>
  <c r="EB153" i="129"/>
  <c r="EC153" i="129"/>
  <c r="ED153" i="129"/>
  <c r="EE153" i="129"/>
  <c r="EF153" i="129"/>
  <c r="EG153" i="129"/>
  <c r="EH153" i="129"/>
  <c r="EI153" i="129"/>
  <c r="EJ153" i="129"/>
  <c r="EK153" i="129"/>
  <c r="EL153" i="129"/>
  <c r="EM153" i="129"/>
  <c r="EN153" i="129"/>
  <c r="EO153" i="129"/>
  <c r="EP153" i="129"/>
  <c r="EQ153" i="129"/>
  <c r="ER153" i="129"/>
  <c r="ES153" i="129"/>
  <c r="ET153" i="129"/>
  <c r="EU153" i="129"/>
  <c r="EV153" i="129"/>
  <c r="EW153" i="129"/>
  <c r="EX153" i="129"/>
  <c r="EY153" i="129"/>
  <c r="EZ153" i="129"/>
  <c r="FA153" i="129"/>
  <c r="FB153" i="129"/>
  <c r="FC153" i="129"/>
  <c r="FD153" i="129"/>
  <c r="FE153" i="129"/>
  <c r="FF153" i="129"/>
  <c r="FG153" i="129"/>
  <c r="FH153" i="129"/>
  <c r="FI153" i="129"/>
  <c r="FJ153" i="129"/>
  <c r="FK153" i="129"/>
  <c r="FL153" i="129"/>
  <c r="FM153" i="129"/>
  <c r="FN153" i="129"/>
  <c r="FO153" i="129"/>
  <c r="FP153" i="129"/>
  <c r="FQ153" i="129"/>
  <c r="FR153" i="129"/>
  <c r="FS153" i="129"/>
  <c r="FT153" i="129"/>
  <c r="FU153" i="129"/>
  <c r="FV153" i="129"/>
  <c r="FW153" i="129"/>
  <c r="FX153" i="129"/>
  <c r="FY153" i="129"/>
  <c r="FZ153" i="129"/>
  <c r="GA153" i="129"/>
  <c r="GB153" i="129"/>
  <c r="GC153" i="129"/>
  <c r="GD153" i="129"/>
  <c r="GE153" i="129"/>
  <c r="GF153" i="129"/>
  <c r="G153" i="131"/>
  <c r="H153" i="131"/>
  <c r="I153" i="131"/>
  <c r="J153" i="131"/>
  <c r="K153" i="131"/>
  <c r="L153" i="131"/>
  <c r="M153" i="131"/>
  <c r="N153" i="131"/>
  <c r="O153" i="131"/>
  <c r="P153" i="131"/>
  <c r="Q153" i="131"/>
  <c r="R153" i="131"/>
  <c r="S153" i="131"/>
  <c r="T153" i="131"/>
  <c r="U153" i="131"/>
  <c r="V153" i="131"/>
  <c r="W153" i="131"/>
  <c r="X153" i="131"/>
  <c r="Y153" i="131"/>
  <c r="Z153" i="131"/>
  <c r="AA153" i="131"/>
  <c r="AB153" i="131"/>
  <c r="AC153" i="131"/>
  <c r="AD153" i="131"/>
  <c r="AE153" i="131"/>
  <c r="AF153" i="131"/>
  <c r="AG153" i="131"/>
  <c r="AH153" i="131"/>
  <c r="AI153" i="131"/>
  <c r="AJ153" i="131"/>
  <c r="AK153" i="131"/>
  <c r="AL153" i="131"/>
  <c r="AM153" i="131"/>
  <c r="AN153" i="131"/>
  <c r="AO153" i="131"/>
  <c r="AP153" i="131"/>
  <c r="AQ153" i="131"/>
  <c r="AR153" i="131"/>
  <c r="AS153" i="131"/>
  <c r="AT153" i="131"/>
  <c r="AU153" i="131"/>
  <c r="AV153" i="131"/>
  <c r="AW153" i="131"/>
  <c r="AX153" i="131"/>
  <c r="AY153" i="131"/>
  <c r="AZ153" i="131"/>
  <c r="BA153" i="131"/>
  <c r="BB153" i="131"/>
  <c r="BC153" i="131"/>
  <c r="BD153" i="131"/>
  <c r="BE153" i="131"/>
  <c r="BF153" i="131"/>
  <c r="BG153" i="131"/>
  <c r="BH153" i="131"/>
  <c r="BI153" i="131"/>
  <c r="BJ153" i="131"/>
  <c r="BK153" i="131"/>
  <c r="BL153" i="131"/>
  <c r="BM153" i="131"/>
  <c r="BN153" i="131"/>
  <c r="BO153" i="131"/>
  <c r="BP153" i="131"/>
  <c r="BQ153" i="131"/>
  <c r="BR153" i="131"/>
  <c r="BS153" i="131"/>
  <c r="BT153" i="131"/>
  <c r="BU153" i="131"/>
  <c r="BV153" i="131"/>
  <c r="BW153" i="131"/>
  <c r="BX153" i="131"/>
  <c r="BY153" i="131"/>
  <c r="BZ153" i="131"/>
  <c r="CA153" i="131"/>
  <c r="CB153" i="131"/>
  <c r="CC153" i="131"/>
  <c r="CD153" i="131"/>
  <c r="CE153" i="131"/>
  <c r="CF153" i="131"/>
  <c r="CG153" i="131"/>
  <c r="CH153" i="131"/>
  <c r="CI153" i="131"/>
  <c r="CJ153" i="131"/>
  <c r="CK153" i="131"/>
  <c r="CL153" i="131"/>
  <c r="CM153" i="131"/>
  <c r="CN153" i="131"/>
  <c r="CO153" i="131"/>
  <c r="CP153" i="131"/>
  <c r="CQ153" i="131"/>
  <c r="CR153" i="131"/>
  <c r="CS153" i="131"/>
  <c r="CT153" i="131"/>
  <c r="CU153" i="131"/>
  <c r="CV153" i="131"/>
  <c r="CW153" i="131"/>
  <c r="CX153" i="131"/>
  <c r="CY153" i="131"/>
  <c r="CZ153" i="131"/>
  <c r="DA153" i="131"/>
  <c r="DB153" i="131"/>
  <c r="DC153" i="131"/>
  <c r="DD153" i="131"/>
  <c r="DE153" i="131"/>
  <c r="DF153" i="131"/>
  <c r="DG153" i="131"/>
  <c r="DH153" i="131"/>
  <c r="DI153" i="131"/>
  <c r="DJ153" i="131"/>
  <c r="DK153" i="131"/>
  <c r="DL153" i="131"/>
  <c r="DM153" i="131"/>
  <c r="DN153" i="131"/>
  <c r="DO153" i="131"/>
  <c r="DP153" i="131"/>
  <c r="DQ153" i="131"/>
  <c r="DR153" i="131"/>
  <c r="DS153" i="131"/>
  <c r="DT153" i="131"/>
  <c r="DU153" i="131"/>
  <c r="DV153" i="131"/>
  <c r="DW153" i="131"/>
  <c r="DX153" i="131"/>
  <c r="DY153" i="131"/>
  <c r="DZ153" i="131"/>
  <c r="EA153" i="131"/>
  <c r="EB153" i="131"/>
  <c r="EC153" i="131"/>
  <c r="ED153" i="131"/>
  <c r="EE153" i="131"/>
  <c r="EF153" i="131"/>
  <c r="EG153" i="131"/>
  <c r="EH153" i="131"/>
  <c r="EI153" i="131"/>
  <c r="EJ153" i="131"/>
  <c r="EK153" i="131"/>
  <c r="EL153" i="131"/>
  <c r="EM153" i="131"/>
  <c r="EN153" i="131"/>
  <c r="EO153" i="131"/>
  <c r="EP153" i="131"/>
  <c r="EQ153" i="131"/>
  <c r="ER153" i="131"/>
  <c r="ES153" i="131"/>
  <c r="ET153" i="131"/>
  <c r="EU153" i="131"/>
  <c r="EV153" i="131"/>
  <c r="EW153" i="131"/>
  <c r="EX153" i="131"/>
  <c r="EY153" i="131"/>
  <c r="EZ153" i="131"/>
  <c r="FA153" i="131"/>
  <c r="FB153" i="131"/>
  <c r="FC153" i="131"/>
  <c r="FD153" i="131"/>
  <c r="FE153" i="131"/>
  <c r="FF153" i="131"/>
  <c r="FG153" i="131"/>
  <c r="FH153" i="131"/>
  <c r="FI153" i="131"/>
  <c r="FJ153" i="131"/>
  <c r="FK153" i="131"/>
  <c r="FL153" i="131"/>
  <c r="FM153" i="131"/>
  <c r="FN153" i="131"/>
  <c r="FO153" i="131"/>
  <c r="FP153" i="131"/>
  <c r="FQ153" i="131"/>
  <c r="FR153" i="131"/>
  <c r="FS153" i="131"/>
  <c r="FT153" i="131"/>
  <c r="FU153" i="131"/>
  <c r="FV153" i="131"/>
  <c r="FW153" i="131"/>
  <c r="FX153" i="131"/>
  <c r="FY153" i="131"/>
  <c r="FZ153" i="131"/>
  <c r="GA153" i="131"/>
  <c r="GB153" i="131"/>
  <c r="GC153" i="131"/>
  <c r="GD153" i="131"/>
  <c r="GE153" i="131"/>
  <c r="GF153" i="131"/>
  <c r="F153" i="93"/>
  <c r="F153" i="118"/>
  <c r="F153" i="119"/>
  <c r="F153" i="120"/>
  <c r="F153" i="121"/>
  <c r="F153" i="122"/>
  <c r="F153" i="123"/>
  <c r="F153" i="125"/>
  <c r="F153" i="126"/>
  <c r="F153" i="127"/>
  <c r="F153" i="128"/>
  <c r="F153" i="129"/>
  <c r="F153" i="131"/>
  <c r="G103" i="93"/>
  <c r="H103" i="93"/>
  <c r="I103" i="93"/>
  <c r="J103" i="93"/>
  <c r="K103" i="93"/>
  <c r="L103" i="93"/>
  <c r="M103" i="93"/>
  <c r="N103" i="93"/>
  <c r="O103" i="93"/>
  <c r="P103" i="93"/>
  <c r="Q103" i="93"/>
  <c r="R103" i="93"/>
  <c r="S103" i="93"/>
  <c r="T103" i="93"/>
  <c r="U103" i="93"/>
  <c r="V103" i="93"/>
  <c r="W103" i="93"/>
  <c r="X103" i="93"/>
  <c r="Y103" i="93"/>
  <c r="Z103" i="93"/>
  <c r="AA103" i="93"/>
  <c r="AB103" i="93"/>
  <c r="AC103" i="93"/>
  <c r="AD103" i="93"/>
  <c r="AE103" i="93"/>
  <c r="AF103" i="93"/>
  <c r="AG103" i="93"/>
  <c r="AH103" i="93"/>
  <c r="AI103" i="93"/>
  <c r="AJ103" i="93"/>
  <c r="AK103" i="93"/>
  <c r="AL103" i="93"/>
  <c r="AM103" i="93"/>
  <c r="AN103" i="93"/>
  <c r="AO103" i="93"/>
  <c r="AP103" i="93"/>
  <c r="AQ103" i="93"/>
  <c r="AR103" i="93"/>
  <c r="AS103" i="93"/>
  <c r="AT103" i="93"/>
  <c r="AU103" i="93"/>
  <c r="AV103" i="93"/>
  <c r="AW103" i="93"/>
  <c r="AX103" i="93"/>
  <c r="AY103" i="93"/>
  <c r="AZ103" i="93"/>
  <c r="BA103" i="93"/>
  <c r="BB103" i="93"/>
  <c r="BC103" i="93"/>
  <c r="BD103" i="93"/>
  <c r="BE103" i="93"/>
  <c r="BF103" i="93"/>
  <c r="BG103" i="93"/>
  <c r="BH103" i="93"/>
  <c r="BI103" i="93"/>
  <c r="BJ103" i="93"/>
  <c r="BK103" i="93"/>
  <c r="BL103" i="93"/>
  <c r="BM103" i="93"/>
  <c r="BN103" i="93"/>
  <c r="BO103" i="93"/>
  <c r="BP103" i="93"/>
  <c r="BQ103" i="93"/>
  <c r="BR103" i="93"/>
  <c r="BS103" i="93"/>
  <c r="BT103" i="93"/>
  <c r="BU103" i="93"/>
  <c r="BV103" i="93"/>
  <c r="BW103" i="93"/>
  <c r="BX103" i="93"/>
  <c r="BY103" i="93"/>
  <c r="BZ103" i="93"/>
  <c r="CA103" i="93"/>
  <c r="CB103" i="93"/>
  <c r="CC103" i="93"/>
  <c r="CD103" i="93"/>
  <c r="CE103" i="93"/>
  <c r="CF103" i="93"/>
  <c r="CG103" i="93"/>
  <c r="CH103" i="93"/>
  <c r="CI103" i="93"/>
  <c r="CJ103" i="93"/>
  <c r="CK103" i="93"/>
  <c r="CL103" i="93"/>
  <c r="CM103" i="93"/>
  <c r="CN103" i="93"/>
  <c r="CO103" i="93"/>
  <c r="CP103" i="93"/>
  <c r="CQ103" i="93"/>
  <c r="CR103" i="93"/>
  <c r="CS103" i="93"/>
  <c r="CT103" i="93"/>
  <c r="CU103" i="93"/>
  <c r="CV103" i="93"/>
  <c r="CW103" i="93"/>
  <c r="CX103" i="93"/>
  <c r="CY103" i="93"/>
  <c r="CZ103" i="93"/>
  <c r="DA103" i="93"/>
  <c r="DB103" i="93"/>
  <c r="DC103" i="93"/>
  <c r="DD103" i="93"/>
  <c r="DE103" i="93"/>
  <c r="DF103" i="93"/>
  <c r="DG103" i="93"/>
  <c r="DH103" i="93"/>
  <c r="DI103" i="93"/>
  <c r="DJ103" i="93"/>
  <c r="DK103" i="93"/>
  <c r="DL103" i="93"/>
  <c r="DM103" i="93"/>
  <c r="DN103" i="93"/>
  <c r="DO103" i="93"/>
  <c r="DP103" i="93"/>
  <c r="DQ103" i="93"/>
  <c r="DR103" i="93"/>
  <c r="DS103" i="93"/>
  <c r="DT103" i="93"/>
  <c r="DU103" i="93"/>
  <c r="DV103" i="93"/>
  <c r="DW103" i="93"/>
  <c r="DX103" i="93"/>
  <c r="DY103" i="93"/>
  <c r="DZ103" i="93"/>
  <c r="EA103" i="93"/>
  <c r="EB103" i="93"/>
  <c r="EC103" i="93"/>
  <c r="ED103" i="93"/>
  <c r="EE103" i="93"/>
  <c r="EF103" i="93"/>
  <c r="EG103" i="93"/>
  <c r="EH103" i="93"/>
  <c r="EI103" i="93"/>
  <c r="EJ103" i="93"/>
  <c r="EK103" i="93"/>
  <c r="EL103" i="93"/>
  <c r="EM103" i="93"/>
  <c r="EN103" i="93"/>
  <c r="EO103" i="93"/>
  <c r="EP103" i="93"/>
  <c r="EQ103" i="93"/>
  <c r="ER103" i="93"/>
  <c r="ES103" i="93"/>
  <c r="ET103" i="93"/>
  <c r="EU103" i="93"/>
  <c r="EV103" i="93"/>
  <c r="EW103" i="93"/>
  <c r="EX103" i="93"/>
  <c r="EY103" i="93"/>
  <c r="EZ103" i="93"/>
  <c r="FA103" i="93"/>
  <c r="FB103" i="93"/>
  <c r="FC103" i="93"/>
  <c r="FD103" i="93"/>
  <c r="FE103" i="93"/>
  <c r="FF103" i="93"/>
  <c r="FG103" i="93"/>
  <c r="FH103" i="93"/>
  <c r="FI103" i="93"/>
  <c r="FJ103" i="93"/>
  <c r="FK103" i="93"/>
  <c r="FL103" i="93"/>
  <c r="FM103" i="93"/>
  <c r="FN103" i="93"/>
  <c r="FO103" i="93"/>
  <c r="FP103" i="93"/>
  <c r="FQ103" i="93"/>
  <c r="FR103" i="93"/>
  <c r="FS103" i="93"/>
  <c r="FT103" i="93"/>
  <c r="FU103" i="93"/>
  <c r="FV103" i="93"/>
  <c r="FW103" i="93"/>
  <c r="FX103" i="93"/>
  <c r="FY103" i="93"/>
  <c r="FZ103" i="93"/>
  <c r="GA103" i="93"/>
  <c r="GB103" i="93"/>
  <c r="GC103" i="93"/>
  <c r="GD103" i="93"/>
  <c r="GE103" i="93"/>
  <c r="GF103" i="93"/>
  <c r="G103" i="118"/>
  <c r="H103" i="118"/>
  <c r="I103" i="118"/>
  <c r="J103" i="118"/>
  <c r="K103" i="118"/>
  <c r="L103" i="118"/>
  <c r="M103" i="118"/>
  <c r="N103" i="118"/>
  <c r="O103" i="118"/>
  <c r="P103" i="118"/>
  <c r="Q103" i="118"/>
  <c r="R103" i="118"/>
  <c r="S103" i="118"/>
  <c r="T103" i="118"/>
  <c r="U103" i="118"/>
  <c r="V103" i="118"/>
  <c r="W103" i="118"/>
  <c r="X103" i="118"/>
  <c r="Y103" i="118"/>
  <c r="Z103" i="118"/>
  <c r="AA103" i="118"/>
  <c r="AB103" i="118"/>
  <c r="AC103" i="118"/>
  <c r="AD103" i="118"/>
  <c r="AE103" i="118"/>
  <c r="AF103" i="118"/>
  <c r="AG103" i="118"/>
  <c r="AH103" i="118"/>
  <c r="AI103" i="118"/>
  <c r="AJ103" i="118"/>
  <c r="AK103" i="118"/>
  <c r="AL103" i="118"/>
  <c r="AM103" i="118"/>
  <c r="AN103" i="118"/>
  <c r="AO103" i="118"/>
  <c r="AP103" i="118"/>
  <c r="AQ103" i="118"/>
  <c r="AR103" i="118"/>
  <c r="AS103" i="118"/>
  <c r="AT103" i="118"/>
  <c r="AU103" i="118"/>
  <c r="AV103" i="118"/>
  <c r="AW103" i="118"/>
  <c r="AX103" i="118"/>
  <c r="AY103" i="118"/>
  <c r="AZ103" i="118"/>
  <c r="BA103" i="118"/>
  <c r="BB103" i="118"/>
  <c r="BC103" i="118"/>
  <c r="BD103" i="118"/>
  <c r="BE103" i="118"/>
  <c r="BF103" i="118"/>
  <c r="BG103" i="118"/>
  <c r="BH103" i="118"/>
  <c r="BI103" i="118"/>
  <c r="BJ103" i="118"/>
  <c r="BK103" i="118"/>
  <c r="BL103" i="118"/>
  <c r="BM103" i="118"/>
  <c r="BN103" i="118"/>
  <c r="BO103" i="118"/>
  <c r="BP103" i="118"/>
  <c r="BQ103" i="118"/>
  <c r="BR103" i="118"/>
  <c r="BS103" i="118"/>
  <c r="BT103" i="118"/>
  <c r="BU103" i="118"/>
  <c r="BV103" i="118"/>
  <c r="BW103" i="118"/>
  <c r="BX103" i="118"/>
  <c r="BY103" i="118"/>
  <c r="BZ103" i="118"/>
  <c r="CA103" i="118"/>
  <c r="CB103" i="118"/>
  <c r="CC103" i="118"/>
  <c r="CD103" i="118"/>
  <c r="CE103" i="118"/>
  <c r="CF103" i="118"/>
  <c r="CG103" i="118"/>
  <c r="CH103" i="118"/>
  <c r="CI103" i="118"/>
  <c r="CJ103" i="118"/>
  <c r="CK103" i="118"/>
  <c r="CL103" i="118"/>
  <c r="CM103" i="118"/>
  <c r="CN103" i="118"/>
  <c r="CO103" i="118"/>
  <c r="CP103" i="118"/>
  <c r="CQ103" i="118"/>
  <c r="CR103" i="118"/>
  <c r="CS103" i="118"/>
  <c r="CT103" i="118"/>
  <c r="CU103" i="118"/>
  <c r="CV103" i="118"/>
  <c r="CW103" i="118"/>
  <c r="CX103" i="118"/>
  <c r="CY103" i="118"/>
  <c r="CZ103" i="118"/>
  <c r="DA103" i="118"/>
  <c r="DB103" i="118"/>
  <c r="DC103" i="118"/>
  <c r="DD103" i="118"/>
  <c r="DE103" i="118"/>
  <c r="DF103" i="118"/>
  <c r="DG103" i="118"/>
  <c r="DH103" i="118"/>
  <c r="DI103" i="118"/>
  <c r="DJ103" i="118"/>
  <c r="DK103" i="118"/>
  <c r="DL103" i="118"/>
  <c r="DM103" i="118"/>
  <c r="DN103" i="118"/>
  <c r="DO103" i="118"/>
  <c r="DP103" i="118"/>
  <c r="DQ103" i="118"/>
  <c r="DR103" i="118"/>
  <c r="DS103" i="118"/>
  <c r="DT103" i="118"/>
  <c r="DU103" i="118"/>
  <c r="DV103" i="118"/>
  <c r="DW103" i="118"/>
  <c r="DX103" i="118"/>
  <c r="DY103" i="118"/>
  <c r="DZ103" i="118"/>
  <c r="EA103" i="118"/>
  <c r="EB103" i="118"/>
  <c r="EC103" i="118"/>
  <c r="ED103" i="118"/>
  <c r="EE103" i="118"/>
  <c r="EF103" i="118"/>
  <c r="EG103" i="118"/>
  <c r="EH103" i="118"/>
  <c r="EI103" i="118"/>
  <c r="EJ103" i="118"/>
  <c r="EK103" i="118"/>
  <c r="EL103" i="118"/>
  <c r="EM103" i="118"/>
  <c r="EN103" i="118"/>
  <c r="EO103" i="118"/>
  <c r="EP103" i="118"/>
  <c r="EQ103" i="118"/>
  <c r="ER103" i="118"/>
  <c r="ES103" i="118"/>
  <c r="ET103" i="118"/>
  <c r="EU103" i="118"/>
  <c r="EV103" i="118"/>
  <c r="EW103" i="118"/>
  <c r="EX103" i="118"/>
  <c r="EY103" i="118"/>
  <c r="EZ103" i="118"/>
  <c r="FA103" i="118"/>
  <c r="FB103" i="118"/>
  <c r="FC103" i="118"/>
  <c r="FD103" i="118"/>
  <c r="FE103" i="118"/>
  <c r="FF103" i="118"/>
  <c r="FG103" i="118"/>
  <c r="FH103" i="118"/>
  <c r="FI103" i="118"/>
  <c r="FJ103" i="118"/>
  <c r="FK103" i="118"/>
  <c r="FL103" i="118"/>
  <c r="FM103" i="118"/>
  <c r="FN103" i="118"/>
  <c r="FO103" i="118"/>
  <c r="FP103" i="118"/>
  <c r="FQ103" i="118"/>
  <c r="FR103" i="118"/>
  <c r="FS103" i="118"/>
  <c r="FT103" i="118"/>
  <c r="FU103" i="118"/>
  <c r="FV103" i="118"/>
  <c r="FW103" i="118"/>
  <c r="FX103" i="118"/>
  <c r="FY103" i="118"/>
  <c r="FZ103" i="118"/>
  <c r="GA103" i="118"/>
  <c r="GB103" i="118"/>
  <c r="GC103" i="118"/>
  <c r="GD103" i="118"/>
  <c r="GE103" i="118"/>
  <c r="GF103" i="118"/>
  <c r="G103" i="119"/>
  <c r="H103" i="119"/>
  <c r="I103" i="119"/>
  <c r="J103" i="119"/>
  <c r="K103" i="119"/>
  <c r="L103" i="119"/>
  <c r="M103" i="119"/>
  <c r="N103" i="119"/>
  <c r="O103" i="119"/>
  <c r="P103" i="119"/>
  <c r="Q103" i="119"/>
  <c r="R103" i="119"/>
  <c r="S103" i="119"/>
  <c r="T103" i="119"/>
  <c r="U103" i="119"/>
  <c r="V103" i="119"/>
  <c r="W103" i="119"/>
  <c r="X103" i="119"/>
  <c r="Y103" i="119"/>
  <c r="Z103" i="119"/>
  <c r="AA103" i="119"/>
  <c r="AB103" i="119"/>
  <c r="AC103" i="119"/>
  <c r="AD103" i="119"/>
  <c r="AE103" i="119"/>
  <c r="AF103" i="119"/>
  <c r="AG103" i="119"/>
  <c r="AH103" i="119"/>
  <c r="AI103" i="119"/>
  <c r="AJ103" i="119"/>
  <c r="AK103" i="119"/>
  <c r="AL103" i="119"/>
  <c r="AM103" i="119"/>
  <c r="AN103" i="119"/>
  <c r="AO103" i="119"/>
  <c r="AP103" i="119"/>
  <c r="AQ103" i="119"/>
  <c r="AR103" i="119"/>
  <c r="AS103" i="119"/>
  <c r="AT103" i="119"/>
  <c r="AU103" i="119"/>
  <c r="AV103" i="119"/>
  <c r="AW103" i="119"/>
  <c r="AX103" i="119"/>
  <c r="AY103" i="119"/>
  <c r="AZ103" i="119"/>
  <c r="BA103" i="119"/>
  <c r="BB103" i="119"/>
  <c r="BC103" i="119"/>
  <c r="BD103" i="119"/>
  <c r="BE103" i="119"/>
  <c r="BF103" i="119"/>
  <c r="BG103" i="119"/>
  <c r="BH103" i="119"/>
  <c r="BI103" i="119"/>
  <c r="BJ103" i="119"/>
  <c r="BK103" i="119"/>
  <c r="BL103" i="119"/>
  <c r="BM103" i="119"/>
  <c r="BN103" i="119"/>
  <c r="BO103" i="119"/>
  <c r="BP103" i="119"/>
  <c r="BQ103" i="119"/>
  <c r="BR103" i="119"/>
  <c r="BS103" i="119"/>
  <c r="BT103" i="119"/>
  <c r="BU103" i="119"/>
  <c r="BV103" i="119"/>
  <c r="BW103" i="119"/>
  <c r="BX103" i="119"/>
  <c r="BY103" i="119"/>
  <c r="BZ103" i="119"/>
  <c r="CA103" i="119"/>
  <c r="CB103" i="119"/>
  <c r="CC103" i="119"/>
  <c r="CD103" i="119"/>
  <c r="CE103" i="119"/>
  <c r="CF103" i="119"/>
  <c r="CG103" i="119"/>
  <c r="CH103" i="119"/>
  <c r="CI103" i="119"/>
  <c r="CJ103" i="119"/>
  <c r="CK103" i="119"/>
  <c r="CL103" i="119"/>
  <c r="CM103" i="119"/>
  <c r="CN103" i="119"/>
  <c r="CO103" i="119"/>
  <c r="CP103" i="119"/>
  <c r="CQ103" i="119"/>
  <c r="CR103" i="119"/>
  <c r="CS103" i="119"/>
  <c r="CT103" i="119"/>
  <c r="CU103" i="119"/>
  <c r="CV103" i="119"/>
  <c r="CW103" i="119"/>
  <c r="CX103" i="119"/>
  <c r="CY103" i="119"/>
  <c r="CZ103" i="119"/>
  <c r="DA103" i="119"/>
  <c r="DB103" i="119"/>
  <c r="DC103" i="119"/>
  <c r="DD103" i="119"/>
  <c r="DE103" i="119"/>
  <c r="DF103" i="119"/>
  <c r="DG103" i="119"/>
  <c r="DH103" i="119"/>
  <c r="DI103" i="119"/>
  <c r="DJ103" i="119"/>
  <c r="DK103" i="119"/>
  <c r="DL103" i="119"/>
  <c r="DM103" i="119"/>
  <c r="DN103" i="119"/>
  <c r="DO103" i="119"/>
  <c r="DP103" i="119"/>
  <c r="DQ103" i="119"/>
  <c r="DR103" i="119"/>
  <c r="DS103" i="119"/>
  <c r="DT103" i="119"/>
  <c r="DU103" i="119"/>
  <c r="DV103" i="119"/>
  <c r="DW103" i="119"/>
  <c r="DX103" i="119"/>
  <c r="DY103" i="119"/>
  <c r="DZ103" i="119"/>
  <c r="EA103" i="119"/>
  <c r="EB103" i="119"/>
  <c r="EC103" i="119"/>
  <c r="ED103" i="119"/>
  <c r="EE103" i="119"/>
  <c r="EF103" i="119"/>
  <c r="EG103" i="119"/>
  <c r="EH103" i="119"/>
  <c r="EI103" i="119"/>
  <c r="EJ103" i="119"/>
  <c r="EK103" i="119"/>
  <c r="EL103" i="119"/>
  <c r="EM103" i="119"/>
  <c r="EN103" i="119"/>
  <c r="EO103" i="119"/>
  <c r="EP103" i="119"/>
  <c r="EQ103" i="119"/>
  <c r="ER103" i="119"/>
  <c r="ES103" i="119"/>
  <c r="ET103" i="119"/>
  <c r="EU103" i="119"/>
  <c r="EV103" i="119"/>
  <c r="EW103" i="119"/>
  <c r="EX103" i="119"/>
  <c r="EY103" i="119"/>
  <c r="EZ103" i="119"/>
  <c r="FA103" i="119"/>
  <c r="FB103" i="119"/>
  <c r="FC103" i="119"/>
  <c r="FD103" i="119"/>
  <c r="FE103" i="119"/>
  <c r="FF103" i="119"/>
  <c r="FG103" i="119"/>
  <c r="FH103" i="119"/>
  <c r="FI103" i="119"/>
  <c r="FJ103" i="119"/>
  <c r="FK103" i="119"/>
  <c r="FL103" i="119"/>
  <c r="FM103" i="119"/>
  <c r="FN103" i="119"/>
  <c r="FO103" i="119"/>
  <c r="FP103" i="119"/>
  <c r="FQ103" i="119"/>
  <c r="FR103" i="119"/>
  <c r="FS103" i="119"/>
  <c r="FT103" i="119"/>
  <c r="FU103" i="119"/>
  <c r="FV103" i="119"/>
  <c r="FW103" i="119"/>
  <c r="FX103" i="119"/>
  <c r="FY103" i="119"/>
  <c r="FZ103" i="119"/>
  <c r="GA103" i="119"/>
  <c r="GB103" i="119"/>
  <c r="GC103" i="119"/>
  <c r="GD103" i="119"/>
  <c r="GE103" i="119"/>
  <c r="GF103" i="119"/>
  <c r="G103" i="120"/>
  <c r="H103" i="120"/>
  <c r="I103" i="120"/>
  <c r="J103" i="120"/>
  <c r="K103" i="120"/>
  <c r="L103" i="120"/>
  <c r="M103" i="120"/>
  <c r="N103" i="120"/>
  <c r="O103" i="120"/>
  <c r="P103" i="120"/>
  <c r="Q103" i="120"/>
  <c r="R103" i="120"/>
  <c r="S103" i="120"/>
  <c r="T103" i="120"/>
  <c r="U103" i="120"/>
  <c r="V103" i="120"/>
  <c r="W103" i="120"/>
  <c r="X103" i="120"/>
  <c r="Y103" i="120"/>
  <c r="Z103" i="120"/>
  <c r="AA103" i="120"/>
  <c r="AB103" i="120"/>
  <c r="AC103" i="120"/>
  <c r="AD103" i="120"/>
  <c r="AE103" i="120"/>
  <c r="AF103" i="120"/>
  <c r="AG103" i="120"/>
  <c r="AH103" i="120"/>
  <c r="AI103" i="120"/>
  <c r="AJ103" i="120"/>
  <c r="AK103" i="120"/>
  <c r="AL103" i="120"/>
  <c r="AM103" i="120"/>
  <c r="AN103" i="120"/>
  <c r="AO103" i="120"/>
  <c r="AP103" i="120"/>
  <c r="AQ103" i="120"/>
  <c r="AR103" i="120"/>
  <c r="AS103" i="120"/>
  <c r="AT103" i="120"/>
  <c r="AU103" i="120"/>
  <c r="AV103" i="120"/>
  <c r="AW103" i="120"/>
  <c r="AX103" i="120"/>
  <c r="AY103" i="120"/>
  <c r="AZ103" i="120"/>
  <c r="BA103" i="120"/>
  <c r="BB103" i="120"/>
  <c r="BC103" i="120"/>
  <c r="BD103" i="120"/>
  <c r="BE103" i="120"/>
  <c r="BF103" i="120"/>
  <c r="BG103" i="120"/>
  <c r="BH103" i="120"/>
  <c r="BI103" i="120"/>
  <c r="BJ103" i="120"/>
  <c r="BK103" i="120"/>
  <c r="BL103" i="120"/>
  <c r="BM103" i="120"/>
  <c r="BN103" i="120"/>
  <c r="BO103" i="120"/>
  <c r="BP103" i="120"/>
  <c r="BQ103" i="120"/>
  <c r="BR103" i="120"/>
  <c r="BS103" i="120"/>
  <c r="BT103" i="120"/>
  <c r="BU103" i="120"/>
  <c r="BV103" i="120"/>
  <c r="BW103" i="120"/>
  <c r="BX103" i="120"/>
  <c r="BY103" i="120"/>
  <c r="BZ103" i="120"/>
  <c r="CA103" i="120"/>
  <c r="CB103" i="120"/>
  <c r="CC103" i="120"/>
  <c r="CD103" i="120"/>
  <c r="CE103" i="120"/>
  <c r="CF103" i="120"/>
  <c r="CG103" i="120"/>
  <c r="CH103" i="120"/>
  <c r="CI103" i="120"/>
  <c r="CJ103" i="120"/>
  <c r="CK103" i="120"/>
  <c r="CL103" i="120"/>
  <c r="CM103" i="120"/>
  <c r="CN103" i="120"/>
  <c r="CO103" i="120"/>
  <c r="CP103" i="120"/>
  <c r="CQ103" i="120"/>
  <c r="CR103" i="120"/>
  <c r="CS103" i="120"/>
  <c r="CT103" i="120"/>
  <c r="CU103" i="120"/>
  <c r="CV103" i="120"/>
  <c r="CW103" i="120"/>
  <c r="CX103" i="120"/>
  <c r="CY103" i="120"/>
  <c r="CZ103" i="120"/>
  <c r="DA103" i="120"/>
  <c r="DB103" i="120"/>
  <c r="DC103" i="120"/>
  <c r="DD103" i="120"/>
  <c r="DE103" i="120"/>
  <c r="DF103" i="120"/>
  <c r="DG103" i="120"/>
  <c r="DH103" i="120"/>
  <c r="DI103" i="120"/>
  <c r="DJ103" i="120"/>
  <c r="DK103" i="120"/>
  <c r="DL103" i="120"/>
  <c r="DM103" i="120"/>
  <c r="DN103" i="120"/>
  <c r="DO103" i="120"/>
  <c r="DP103" i="120"/>
  <c r="DQ103" i="120"/>
  <c r="DR103" i="120"/>
  <c r="DS103" i="120"/>
  <c r="DT103" i="120"/>
  <c r="DU103" i="120"/>
  <c r="DV103" i="120"/>
  <c r="DW103" i="120"/>
  <c r="DX103" i="120"/>
  <c r="DY103" i="120"/>
  <c r="DZ103" i="120"/>
  <c r="EA103" i="120"/>
  <c r="EB103" i="120"/>
  <c r="EC103" i="120"/>
  <c r="ED103" i="120"/>
  <c r="EE103" i="120"/>
  <c r="EF103" i="120"/>
  <c r="EG103" i="120"/>
  <c r="EH103" i="120"/>
  <c r="EI103" i="120"/>
  <c r="EJ103" i="120"/>
  <c r="EK103" i="120"/>
  <c r="EL103" i="120"/>
  <c r="EM103" i="120"/>
  <c r="EN103" i="120"/>
  <c r="EO103" i="120"/>
  <c r="EP103" i="120"/>
  <c r="EQ103" i="120"/>
  <c r="ER103" i="120"/>
  <c r="ES103" i="120"/>
  <c r="ET103" i="120"/>
  <c r="EU103" i="120"/>
  <c r="EV103" i="120"/>
  <c r="EW103" i="120"/>
  <c r="EX103" i="120"/>
  <c r="EY103" i="120"/>
  <c r="EZ103" i="120"/>
  <c r="FA103" i="120"/>
  <c r="FB103" i="120"/>
  <c r="FC103" i="120"/>
  <c r="FD103" i="120"/>
  <c r="FE103" i="120"/>
  <c r="FF103" i="120"/>
  <c r="FG103" i="120"/>
  <c r="FH103" i="120"/>
  <c r="FI103" i="120"/>
  <c r="FJ103" i="120"/>
  <c r="FK103" i="120"/>
  <c r="FL103" i="120"/>
  <c r="FM103" i="120"/>
  <c r="FN103" i="120"/>
  <c r="FO103" i="120"/>
  <c r="FP103" i="120"/>
  <c r="FQ103" i="120"/>
  <c r="FR103" i="120"/>
  <c r="FS103" i="120"/>
  <c r="FT103" i="120"/>
  <c r="FU103" i="120"/>
  <c r="FV103" i="120"/>
  <c r="FW103" i="120"/>
  <c r="FX103" i="120"/>
  <c r="FY103" i="120"/>
  <c r="FZ103" i="120"/>
  <c r="GA103" i="120"/>
  <c r="GB103" i="120"/>
  <c r="GC103" i="120"/>
  <c r="GD103" i="120"/>
  <c r="GE103" i="120"/>
  <c r="GF103" i="120"/>
  <c r="G103" i="121"/>
  <c r="H103" i="121"/>
  <c r="I103" i="121"/>
  <c r="J103" i="121"/>
  <c r="K103" i="121"/>
  <c r="L103" i="121"/>
  <c r="M103" i="121"/>
  <c r="N103" i="121"/>
  <c r="O103" i="121"/>
  <c r="P103" i="121"/>
  <c r="Q103" i="121"/>
  <c r="R103" i="121"/>
  <c r="S103" i="121"/>
  <c r="T103" i="121"/>
  <c r="U103" i="121"/>
  <c r="V103" i="121"/>
  <c r="W103" i="121"/>
  <c r="X103" i="121"/>
  <c r="Y103" i="121"/>
  <c r="Z103" i="121"/>
  <c r="AA103" i="121"/>
  <c r="AB103" i="121"/>
  <c r="AC103" i="121"/>
  <c r="AD103" i="121"/>
  <c r="AE103" i="121"/>
  <c r="AF103" i="121"/>
  <c r="AG103" i="121"/>
  <c r="AH103" i="121"/>
  <c r="AI103" i="121"/>
  <c r="AJ103" i="121"/>
  <c r="AK103" i="121"/>
  <c r="AL103" i="121"/>
  <c r="AM103" i="121"/>
  <c r="AN103" i="121"/>
  <c r="AO103" i="121"/>
  <c r="AP103" i="121"/>
  <c r="AQ103" i="121"/>
  <c r="AR103" i="121"/>
  <c r="AS103" i="121"/>
  <c r="AT103" i="121"/>
  <c r="AU103" i="121"/>
  <c r="AV103" i="121"/>
  <c r="AW103" i="121"/>
  <c r="AX103" i="121"/>
  <c r="AY103" i="121"/>
  <c r="AZ103" i="121"/>
  <c r="BA103" i="121"/>
  <c r="BB103" i="121"/>
  <c r="BC103" i="121"/>
  <c r="BD103" i="121"/>
  <c r="BE103" i="121"/>
  <c r="BF103" i="121"/>
  <c r="BG103" i="121"/>
  <c r="BH103" i="121"/>
  <c r="BI103" i="121"/>
  <c r="BJ103" i="121"/>
  <c r="BK103" i="121"/>
  <c r="BL103" i="121"/>
  <c r="BM103" i="121"/>
  <c r="BN103" i="121"/>
  <c r="BO103" i="121"/>
  <c r="BP103" i="121"/>
  <c r="BQ103" i="121"/>
  <c r="BR103" i="121"/>
  <c r="BS103" i="121"/>
  <c r="BT103" i="121"/>
  <c r="BU103" i="121"/>
  <c r="BV103" i="121"/>
  <c r="BW103" i="121"/>
  <c r="BX103" i="121"/>
  <c r="BY103" i="121"/>
  <c r="BZ103" i="121"/>
  <c r="CA103" i="121"/>
  <c r="CB103" i="121"/>
  <c r="CC103" i="121"/>
  <c r="CD103" i="121"/>
  <c r="CE103" i="121"/>
  <c r="CF103" i="121"/>
  <c r="CG103" i="121"/>
  <c r="CH103" i="121"/>
  <c r="CI103" i="121"/>
  <c r="CJ103" i="121"/>
  <c r="CK103" i="121"/>
  <c r="CL103" i="121"/>
  <c r="CM103" i="121"/>
  <c r="CN103" i="121"/>
  <c r="CO103" i="121"/>
  <c r="CP103" i="121"/>
  <c r="CQ103" i="121"/>
  <c r="CR103" i="121"/>
  <c r="CS103" i="121"/>
  <c r="CT103" i="121"/>
  <c r="CU103" i="121"/>
  <c r="CV103" i="121"/>
  <c r="CW103" i="121"/>
  <c r="CX103" i="121"/>
  <c r="CY103" i="121"/>
  <c r="CZ103" i="121"/>
  <c r="DA103" i="121"/>
  <c r="DB103" i="121"/>
  <c r="DC103" i="121"/>
  <c r="DD103" i="121"/>
  <c r="DE103" i="121"/>
  <c r="DF103" i="121"/>
  <c r="DG103" i="121"/>
  <c r="DH103" i="121"/>
  <c r="DI103" i="121"/>
  <c r="DJ103" i="121"/>
  <c r="DK103" i="121"/>
  <c r="DL103" i="121"/>
  <c r="DM103" i="121"/>
  <c r="DN103" i="121"/>
  <c r="DO103" i="121"/>
  <c r="DP103" i="121"/>
  <c r="DQ103" i="121"/>
  <c r="DR103" i="121"/>
  <c r="DS103" i="121"/>
  <c r="DT103" i="121"/>
  <c r="DU103" i="121"/>
  <c r="DV103" i="121"/>
  <c r="DW103" i="121"/>
  <c r="DX103" i="121"/>
  <c r="DY103" i="121"/>
  <c r="DZ103" i="121"/>
  <c r="EA103" i="121"/>
  <c r="EB103" i="121"/>
  <c r="EC103" i="121"/>
  <c r="ED103" i="121"/>
  <c r="EE103" i="121"/>
  <c r="EF103" i="121"/>
  <c r="EG103" i="121"/>
  <c r="EH103" i="121"/>
  <c r="EI103" i="121"/>
  <c r="EJ103" i="121"/>
  <c r="EK103" i="121"/>
  <c r="EL103" i="121"/>
  <c r="EM103" i="121"/>
  <c r="EN103" i="121"/>
  <c r="EO103" i="121"/>
  <c r="EP103" i="121"/>
  <c r="EQ103" i="121"/>
  <c r="ER103" i="121"/>
  <c r="ES103" i="121"/>
  <c r="ET103" i="121"/>
  <c r="EU103" i="121"/>
  <c r="EV103" i="121"/>
  <c r="EW103" i="121"/>
  <c r="EX103" i="121"/>
  <c r="EY103" i="121"/>
  <c r="EZ103" i="121"/>
  <c r="FA103" i="121"/>
  <c r="FB103" i="121"/>
  <c r="FC103" i="121"/>
  <c r="FD103" i="121"/>
  <c r="FE103" i="121"/>
  <c r="FF103" i="121"/>
  <c r="FG103" i="121"/>
  <c r="FH103" i="121"/>
  <c r="FI103" i="121"/>
  <c r="FJ103" i="121"/>
  <c r="FK103" i="121"/>
  <c r="FL103" i="121"/>
  <c r="FM103" i="121"/>
  <c r="FN103" i="121"/>
  <c r="FO103" i="121"/>
  <c r="FP103" i="121"/>
  <c r="FQ103" i="121"/>
  <c r="FR103" i="121"/>
  <c r="FS103" i="121"/>
  <c r="FT103" i="121"/>
  <c r="FU103" i="121"/>
  <c r="FV103" i="121"/>
  <c r="FW103" i="121"/>
  <c r="FX103" i="121"/>
  <c r="FY103" i="121"/>
  <c r="FZ103" i="121"/>
  <c r="GA103" i="121"/>
  <c r="GB103" i="121"/>
  <c r="GC103" i="121"/>
  <c r="GD103" i="121"/>
  <c r="GE103" i="121"/>
  <c r="GF103" i="121"/>
  <c r="G103" i="122"/>
  <c r="H103" i="122"/>
  <c r="I103" i="122"/>
  <c r="J103" i="122"/>
  <c r="K103" i="122"/>
  <c r="L103" i="122"/>
  <c r="M103" i="122"/>
  <c r="N103" i="122"/>
  <c r="O103" i="122"/>
  <c r="P103" i="122"/>
  <c r="Q103" i="122"/>
  <c r="R103" i="122"/>
  <c r="S103" i="122"/>
  <c r="T103" i="122"/>
  <c r="U103" i="122"/>
  <c r="V103" i="122"/>
  <c r="W103" i="122"/>
  <c r="X103" i="122"/>
  <c r="Y103" i="122"/>
  <c r="Z103" i="122"/>
  <c r="AA103" i="122"/>
  <c r="AB103" i="122"/>
  <c r="AC103" i="122"/>
  <c r="AD103" i="122"/>
  <c r="AE103" i="122"/>
  <c r="AF103" i="122"/>
  <c r="AG103" i="122"/>
  <c r="AH103" i="122"/>
  <c r="AI103" i="122"/>
  <c r="AJ103" i="122"/>
  <c r="AK103" i="122"/>
  <c r="AL103" i="122"/>
  <c r="AM103" i="122"/>
  <c r="AN103" i="122"/>
  <c r="AO103" i="122"/>
  <c r="AP103" i="122"/>
  <c r="AQ103" i="122"/>
  <c r="AR103" i="122"/>
  <c r="AS103" i="122"/>
  <c r="AT103" i="122"/>
  <c r="AU103" i="122"/>
  <c r="AV103" i="122"/>
  <c r="AW103" i="122"/>
  <c r="AX103" i="122"/>
  <c r="AY103" i="122"/>
  <c r="AZ103" i="122"/>
  <c r="BA103" i="122"/>
  <c r="BB103" i="122"/>
  <c r="BC103" i="122"/>
  <c r="BD103" i="122"/>
  <c r="BE103" i="122"/>
  <c r="BF103" i="122"/>
  <c r="BG103" i="122"/>
  <c r="BH103" i="122"/>
  <c r="BI103" i="122"/>
  <c r="BJ103" i="122"/>
  <c r="BK103" i="122"/>
  <c r="BL103" i="122"/>
  <c r="BM103" i="122"/>
  <c r="BN103" i="122"/>
  <c r="BO103" i="122"/>
  <c r="BP103" i="122"/>
  <c r="BQ103" i="122"/>
  <c r="BR103" i="122"/>
  <c r="BS103" i="122"/>
  <c r="BT103" i="122"/>
  <c r="BU103" i="122"/>
  <c r="BV103" i="122"/>
  <c r="BW103" i="122"/>
  <c r="BX103" i="122"/>
  <c r="BY103" i="122"/>
  <c r="BZ103" i="122"/>
  <c r="CA103" i="122"/>
  <c r="CB103" i="122"/>
  <c r="CC103" i="122"/>
  <c r="CD103" i="122"/>
  <c r="CE103" i="122"/>
  <c r="CF103" i="122"/>
  <c r="CG103" i="122"/>
  <c r="CH103" i="122"/>
  <c r="CI103" i="122"/>
  <c r="CJ103" i="122"/>
  <c r="CK103" i="122"/>
  <c r="CL103" i="122"/>
  <c r="CM103" i="122"/>
  <c r="CN103" i="122"/>
  <c r="CO103" i="122"/>
  <c r="CP103" i="122"/>
  <c r="CQ103" i="122"/>
  <c r="CR103" i="122"/>
  <c r="CS103" i="122"/>
  <c r="CT103" i="122"/>
  <c r="CU103" i="122"/>
  <c r="CV103" i="122"/>
  <c r="CW103" i="122"/>
  <c r="CX103" i="122"/>
  <c r="CY103" i="122"/>
  <c r="CZ103" i="122"/>
  <c r="DA103" i="122"/>
  <c r="DB103" i="122"/>
  <c r="DC103" i="122"/>
  <c r="DD103" i="122"/>
  <c r="DE103" i="122"/>
  <c r="DF103" i="122"/>
  <c r="DG103" i="122"/>
  <c r="DH103" i="122"/>
  <c r="DI103" i="122"/>
  <c r="DJ103" i="122"/>
  <c r="DK103" i="122"/>
  <c r="DL103" i="122"/>
  <c r="DM103" i="122"/>
  <c r="DN103" i="122"/>
  <c r="DO103" i="122"/>
  <c r="DP103" i="122"/>
  <c r="DQ103" i="122"/>
  <c r="DR103" i="122"/>
  <c r="DS103" i="122"/>
  <c r="DT103" i="122"/>
  <c r="DU103" i="122"/>
  <c r="DV103" i="122"/>
  <c r="DW103" i="122"/>
  <c r="DX103" i="122"/>
  <c r="DY103" i="122"/>
  <c r="DZ103" i="122"/>
  <c r="EA103" i="122"/>
  <c r="EB103" i="122"/>
  <c r="EC103" i="122"/>
  <c r="ED103" i="122"/>
  <c r="EE103" i="122"/>
  <c r="EF103" i="122"/>
  <c r="EG103" i="122"/>
  <c r="EH103" i="122"/>
  <c r="EI103" i="122"/>
  <c r="EJ103" i="122"/>
  <c r="EK103" i="122"/>
  <c r="EL103" i="122"/>
  <c r="EM103" i="122"/>
  <c r="EN103" i="122"/>
  <c r="EO103" i="122"/>
  <c r="EP103" i="122"/>
  <c r="EQ103" i="122"/>
  <c r="ER103" i="122"/>
  <c r="ES103" i="122"/>
  <c r="ET103" i="122"/>
  <c r="EU103" i="122"/>
  <c r="EV103" i="122"/>
  <c r="EW103" i="122"/>
  <c r="EX103" i="122"/>
  <c r="EY103" i="122"/>
  <c r="EZ103" i="122"/>
  <c r="FA103" i="122"/>
  <c r="FB103" i="122"/>
  <c r="FC103" i="122"/>
  <c r="FD103" i="122"/>
  <c r="FE103" i="122"/>
  <c r="FF103" i="122"/>
  <c r="FG103" i="122"/>
  <c r="FH103" i="122"/>
  <c r="FI103" i="122"/>
  <c r="FJ103" i="122"/>
  <c r="FK103" i="122"/>
  <c r="FL103" i="122"/>
  <c r="FM103" i="122"/>
  <c r="FN103" i="122"/>
  <c r="FO103" i="122"/>
  <c r="FP103" i="122"/>
  <c r="FQ103" i="122"/>
  <c r="FR103" i="122"/>
  <c r="FS103" i="122"/>
  <c r="FT103" i="122"/>
  <c r="FU103" i="122"/>
  <c r="FV103" i="122"/>
  <c r="FW103" i="122"/>
  <c r="FX103" i="122"/>
  <c r="FY103" i="122"/>
  <c r="FZ103" i="122"/>
  <c r="GA103" i="122"/>
  <c r="GB103" i="122"/>
  <c r="GC103" i="122"/>
  <c r="GD103" i="122"/>
  <c r="GE103" i="122"/>
  <c r="GF103" i="122"/>
  <c r="G103" i="123"/>
  <c r="H103" i="123"/>
  <c r="I103" i="123"/>
  <c r="J103" i="123"/>
  <c r="K103" i="123"/>
  <c r="L103" i="123"/>
  <c r="M103" i="123"/>
  <c r="N103" i="123"/>
  <c r="O103" i="123"/>
  <c r="P103" i="123"/>
  <c r="Q103" i="123"/>
  <c r="R103" i="123"/>
  <c r="S103" i="123"/>
  <c r="T103" i="123"/>
  <c r="U103" i="123"/>
  <c r="V103" i="123"/>
  <c r="W103" i="123"/>
  <c r="X103" i="123"/>
  <c r="Y103" i="123"/>
  <c r="Z103" i="123"/>
  <c r="AA103" i="123"/>
  <c r="AB103" i="123"/>
  <c r="AC103" i="123"/>
  <c r="AD103" i="123"/>
  <c r="AE103" i="123"/>
  <c r="AF103" i="123"/>
  <c r="AG103" i="123"/>
  <c r="AH103" i="123"/>
  <c r="AI103" i="123"/>
  <c r="AJ103" i="123"/>
  <c r="AK103" i="123"/>
  <c r="AL103" i="123"/>
  <c r="AM103" i="123"/>
  <c r="AN103" i="123"/>
  <c r="AO103" i="123"/>
  <c r="AP103" i="123"/>
  <c r="AQ103" i="123"/>
  <c r="AR103" i="123"/>
  <c r="AS103" i="123"/>
  <c r="AT103" i="123"/>
  <c r="AU103" i="123"/>
  <c r="AV103" i="123"/>
  <c r="AW103" i="123"/>
  <c r="AX103" i="123"/>
  <c r="AY103" i="123"/>
  <c r="AZ103" i="123"/>
  <c r="BA103" i="123"/>
  <c r="BB103" i="123"/>
  <c r="BC103" i="123"/>
  <c r="BD103" i="123"/>
  <c r="BE103" i="123"/>
  <c r="BF103" i="123"/>
  <c r="BG103" i="123"/>
  <c r="BH103" i="123"/>
  <c r="BI103" i="123"/>
  <c r="BJ103" i="123"/>
  <c r="BK103" i="123"/>
  <c r="BL103" i="123"/>
  <c r="BM103" i="123"/>
  <c r="BN103" i="123"/>
  <c r="BO103" i="123"/>
  <c r="BP103" i="123"/>
  <c r="BQ103" i="123"/>
  <c r="BR103" i="123"/>
  <c r="BS103" i="123"/>
  <c r="BT103" i="123"/>
  <c r="BU103" i="123"/>
  <c r="BV103" i="123"/>
  <c r="BW103" i="123"/>
  <c r="BX103" i="123"/>
  <c r="BY103" i="123"/>
  <c r="BZ103" i="123"/>
  <c r="CA103" i="123"/>
  <c r="CB103" i="123"/>
  <c r="CC103" i="123"/>
  <c r="CD103" i="123"/>
  <c r="CE103" i="123"/>
  <c r="CF103" i="123"/>
  <c r="CG103" i="123"/>
  <c r="CH103" i="123"/>
  <c r="CI103" i="123"/>
  <c r="CJ103" i="123"/>
  <c r="CK103" i="123"/>
  <c r="CL103" i="123"/>
  <c r="CM103" i="123"/>
  <c r="CN103" i="123"/>
  <c r="CO103" i="123"/>
  <c r="CP103" i="123"/>
  <c r="CQ103" i="123"/>
  <c r="CR103" i="123"/>
  <c r="CS103" i="123"/>
  <c r="CT103" i="123"/>
  <c r="CU103" i="123"/>
  <c r="CV103" i="123"/>
  <c r="CW103" i="123"/>
  <c r="CX103" i="123"/>
  <c r="CY103" i="123"/>
  <c r="CZ103" i="123"/>
  <c r="DA103" i="123"/>
  <c r="DB103" i="123"/>
  <c r="DC103" i="123"/>
  <c r="DD103" i="123"/>
  <c r="DE103" i="123"/>
  <c r="DF103" i="123"/>
  <c r="DG103" i="123"/>
  <c r="DH103" i="123"/>
  <c r="DI103" i="123"/>
  <c r="DJ103" i="123"/>
  <c r="DK103" i="123"/>
  <c r="DL103" i="123"/>
  <c r="DM103" i="123"/>
  <c r="DN103" i="123"/>
  <c r="DO103" i="123"/>
  <c r="DP103" i="123"/>
  <c r="DQ103" i="123"/>
  <c r="DR103" i="123"/>
  <c r="DS103" i="123"/>
  <c r="DT103" i="123"/>
  <c r="DU103" i="123"/>
  <c r="DV103" i="123"/>
  <c r="DW103" i="123"/>
  <c r="DX103" i="123"/>
  <c r="DY103" i="123"/>
  <c r="DZ103" i="123"/>
  <c r="EA103" i="123"/>
  <c r="EB103" i="123"/>
  <c r="EC103" i="123"/>
  <c r="ED103" i="123"/>
  <c r="EE103" i="123"/>
  <c r="EF103" i="123"/>
  <c r="EG103" i="123"/>
  <c r="EH103" i="123"/>
  <c r="EI103" i="123"/>
  <c r="EJ103" i="123"/>
  <c r="EK103" i="123"/>
  <c r="EL103" i="123"/>
  <c r="EM103" i="123"/>
  <c r="EN103" i="123"/>
  <c r="EO103" i="123"/>
  <c r="EP103" i="123"/>
  <c r="EQ103" i="123"/>
  <c r="ER103" i="123"/>
  <c r="ES103" i="123"/>
  <c r="ET103" i="123"/>
  <c r="EU103" i="123"/>
  <c r="EV103" i="123"/>
  <c r="EW103" i="123"/>
  <c r="EX103" i="123"/>
  <c r="EY103" i="123"/>
  <c r="EZ103" i="123"/>
  <c r="FA103" i="123"/>
  <c r="FB103" i="123"/>
  <c r="FC103" i="123"/>
  <c r="FD103" i="123"/>
  <c r="FE103" i="123"/>
  <c r="FF103" i="123"/>
  <c r="FG103" i="123"/>
  <c r="FH103" i="123"/>
  <c r="FI103" i="123"/>
  <c r="FJ103" i="123"/>
  <c r="FK103" i="123"/>
  <c r="FL103" i="123"/>
  <c r="FM103" i="123"/>
  <c r="FN103" i="123"/>
  <c r="FO103" i="123"/>
  <c r="FP103" i="123"/>
  <c r="FQ103" i="123"/>
  <c r="FR103" i="123"/>
  <c r="FS103" i="123"/>
  <c r="FT103" i="123"/>
  <c r="FU103" i="123"/>
  <c r="FV103" i="123"/>
  <c r="FW103" i="123"/>
  <c r="FX103" i="123"/>
  <c r="FY103" i="123"/>
  <c r="FZ103" i="123"/>
  <c r="GA103" i="123"/>
  <c r="GB103" i="123"/>
  <c r="GC103" i="123"/>
  <c r="GD103" i="123"/>
  <c r="GE103" i="123"/>
  <c r="GF103" i="123"/>
  <c r="G103" i="125"/>
  <c r="H103" i="125"/>
  <c r="I103" i="125"/>
  <c r="J103" i="125"/>
  <c r="K103" i="125"/>
  <c r="L103" i="125"/>
  <c r="M103" i="125"/>
  <c r="N103" i="125"/>
  <c r="O103" i="125"/>
  <c r="P103" i="125"/>
  <c r="Q103" i="125"/>
  <c r="R103" i="125"/>
  <c r="S103" i="125"/>
  <c r="T103" i="125"/>
  <c r="U103" i="125"/>
  <c r="V103" i="125"/>
  <c r="W103" i="125"/>
  <c r="X103" i="125"/>
  <c r="Y103" i="125"/>
  <c r="Z103" i="125"/>
  <c r="AA103" i="125"/>
  <c r="AB103" i="125"/>
  <c r="AC103" i="125"/>
  <c r="AD103" i="125"/>
  <c r="AE103" i="125"/>
  <c r="AF103" i="125"/>
  <c r="AG103" i="125"/>
  <c r="AH103" i="125"/>
  <c r="AI103" i="125"/>
  <c r="AJ103" i="125"/>
  <c r="AK103" i="125"/>
  <c r="AL103" i="125"/>
  <c r="AM103" i="125"/>
  <c r="AN103" i="125"/>
  <c r="AO103" i="125"/>
  <c r="AP103" i="125"/>
  <c r="AQ103" i="125"/>
  <c r="AR103" i="125"/>
  <c r="AS103" i="125"/>
  <c r="AT103" i="125"/>
  <c r="AU103" i="125"/>
  <c r="AV103" i="125"/>
  <c r="AW103" i="125"/>
  <c r="AX103" i="125"/>
  <c r="AY103" i="125"/>
  <c r="AZ103" i="125"/>
  <c r="BA103" i="125"/>
  <c r="BB103" i="125"/>
  <c r="BC103" i="125"/>
  <c r="BD103" i="125"/>
  <c r="BE103" i="125"/>
  <c r="BF103" i="125"/>
  <c r="BG103" i="125"/>
  <c r="BH103" i="125"/>
  <c r="BI103" i="125"/>
  <c r="BJ103" i="125"/>
  <c r="BK103" i="125"/>
  <c r="BL103" i="125"/>
  <c r="BM103" i="125"/>
  <c r="BN103" i="125"/>
  <c r="BO103" i="125"/>
  <c r="BP103" i="125"/>
  <c r="BQ103" i="125"/>
  <c r="BR103" i="125"/>
  <c r="BS103" i="125"/>
  <c r="BT103" i="125"/>
  <c r="BU103" i="125"/>
  <c r="BV103" i="125"/>
  <c r="BW103" i="125"/>
  <c r="BX103" i="125"/>
  <c r="BY103" i="125"/>
  <c r="BZ103" i="125"/>
  <c r="CA103" i="125"/>
  <c r="CB103" i="125"/>
  <c r="CC103" i="125"/>
  <c r="CD103" i="125"/>
  <c r="CE103" i="125"/>
  <c r="CF103" i="125"/>
  <c r="CG103" i="125"/>
  <c r="CH103" i="125"/>
  <c r="CI103" i="125"/>
  <c r="CJ103" i="125"/>
  <c r="CK103" i="125"/>
  <c r="CL103" i="125"/>
  <c r="CM103" i="125"/>
  <c r="CN103" i="125"/>
  <c r="CO103" i="125"/>
  <c r="CP103" i="125"/>
  <c r="CQ103" i="125"/>
  <c r="CR103" i="125"/>
  <c r="CS103" i="125"/>
  <c r="CT103" i="125"/>
  <c r="CU103" i="125"/>
  <c r="CV103" i="125"/>
  <c r="CW103" i="125"/>
  <c r="CX103" i="125"/>
  <c r="CY103" i="125"/>
  <c r="CZ103" i="125"/>
  <c r="DA103" i="125"/>
  <c r="DB103" i="125"/>
  <c r="DC103" i="125"/>
  <c r="DD103" i="125"/>
  <c r="DE103" i="125"/>
  <c r="DF103" i="125"/>
  <c r="DG103" i="125"/>
  <c r="DH103" i="125"/>
  <c r="DI103" i="125"/>
  <c r="DJ103" i="125"/>
  <c r="DK103" i="125"/>
  <c r="DL103" i="125"/>
  <c r="DM103" i="125"/>
  <c r="DN103" i="125"/>
  <c r="DO103" i="125"/>
  <c r="DP103" i="125"/>
  <c r="DQ103" i="125"/>
  <c r="DR103" i="125"/>
  <c r="DS103" i="125"/>
  <c r="DT103" i="125"/>
  <c r="DU103" i="125"/>
  <c r="DV103" i="125"/>
  <c r="DW103" i="125"/>
  <c r="DX103" i="125"/>
  <c r="DY103" i="125"/>
  <c r="DZ103" i="125"/>
  <c r="EA103" i="125"/>
  <c r="EB103" i="125"/>
  <c r="EC103" i="125"/>
  <c r="ED103" i="125"/>
  <c r="EE103" i="125"/>
  <c r="EF103" i="125"/>
  <c r="EG103" i="125"/>
  <c r="EH103" i="125"/>
  <c r="EI103" i="125"/>
  <c r="EJ103" i="125"/>
  <c r="EK103" i="125"/>
  <c r="EL103" i="125"/>
  <c r="EM103" i="125"/>
  <c r="EN103" i="125"/>
  <c r="EO103" i="125"/>
  <c r="EP103" i="125"/>
  <c r="EQ103" i="125"/>
  <c r="ER103" i="125"/>
  <c r="ES103" i="125"/>
  <c r="ET103" i="125"/>
  <c r="EU103" i="125"/>
  <c r="EV103" i="125"/>
  <c r="EW103" i="125"/>
  <c r="EX103" i="125"/>
  <c r="EY103" i="125"/>
  <c r="EZ103" i="125"/>
  <c r="FA103" i="125"/>
  <c r="FB103" i="125"/>
  <c r="FC103" i="125"/>
  <c r="FD103" i="125"/>
  <c r="FE103" i="125"/>
  <c r="FF103" i="125"/>
  <c r="FG103" i="125"/>
  <c r="FH103" i="125"/>
  <c r="FI103" i="125"/>
  <c r="FJ103" i="125"/>
  <c r="FK103" i="125"/>
  <c r="FL103" i="125"/>
  <c r="FM103" i="125"/>
  <c r="FN103" i="125"/>
  <c r="FO103" i="125"/>
  <c r="FP103" i="125"/>
  <c r="FQ103" i="125"/>
  <c r="FR103" i="125"/>
  <c r="FS103" i="125"/>
  <c r="FT103" i="125"/>
  <c r="FU103" i="125"/>
  <c r="FV103" i="125"/>
  <c r="FW103" i="125"/>
  <c r="FX103" i="125"/>
  <c r="FY103" i="125"/>
  <c r="FZ103" i="125"/>
  <c r="GA103" i="125"/>
  <c r="GB103" i="125"/>
  <c r="GC103" i="125"/>
  <c r="GD103" i="125"/>
  <c r="GE103" i="125"/>
  <c r="GF103" i="125"/>
  <c r="G103" i="126"/>
  <c r="H103" i="126"/>
  <c r="I103" i="126"/>
  <c r="J103" i="126"/>
  <c r="K103" i="126"/>
  <c r="L103" i="126"/>
  <c r="M103" i="126"/>
  <c r="N103" i="126"/>
  <c r="O103" i="126"/>
  <c r="P103" i="126"/>
  <c r="Q103" i="126"/>
  <c r="R103" i="126"/>
  <c r="S103" i="126"/>
  <c r="T103" i="126"/>
  <c r="U103" i="126"/>
  <c r="V103" i="126"/>
  <c r="W103" i="126"/>
  <c r="X103" i="126"/>
  <c r="Y103" i="126"/>
  <c r="Z103" i="126"/>
  <c r="AA103" i="126"/>
  <c r="AB103" i="126"/>
  <c r="AC103" i="126"/>
  <c r="AD103" i="126"/>
  <c r="AE103" i="126"/>
  <c r="AF103" i="126"/>
  <c r="AG103" i="126"/>
  <c r="AH103" i="126"/>
  <c r="AI103" i="126"/>
  <c r="AJ103" i="126"/>
  <c r="AK103" i="126"/>
  <c r="AL103" i="126"/>
  <c r="AM103" i="126"/>
  <c r="AN103" i="126"/>
  <c r="AO103" i="126"/>
  <c r="AP103" i="126"/>
  <c r="AQ103" i="126"/>
  <c r="AR103" i="126"/>
  <c r="AS103" i="126"/>
  <c r="AT103" i="126"/>
  <c r="AU103" i="126"/>
  <c r="AV103" i="126"/>
  <c r="AW103" i="126"/>
  <c r="AX103" i="126"/>
  <c r="AY103" i="126"/>
  <c r="AZ103" i="126"/>
  <c r="BA103" i="126"/>
  <c r="BB103" i="126"/>
  <c r="BC103" i="126"/>
  <c r="BD103" i="126"/>
  <c r="BE103" i="126"/>
  <c r="BF103" i="126"/>
  <c r="BG103" i="126"/>
  <c r="BH103" i="126"/>
  <c r="BI103" i="126"/>
  <c r="BJ103" i="126"/>
  <c r="BK103" i="126"/>
  <c r="BL103" i="126"/>
  <c r="BM103" i="126"/>
  <c r="BN103" i="126"/>
  <c r="BO103" i="126"/>
  <c r="BP103" i="126"/>
  <c r="BQ103" i="126"/>
  <c r="BR103" i="126"/>
  <c r="BS103" i="126"/>
  <c r="BT103" i="126"/>
  <c r="BU103" i="126"/>
  <c r="BV103" i="126"/>
  <c r="BW103" i="126"/>
  <c r="BX103" i="126"/>
  <c r="BY103" i="126"/>
  <c r="BZ103" i="126"/>
  <c r="CA103" i="126"/>
  <c r="CB103" i="126"/>
  <c r="CC103" i="126"/>
  <c r="CD103" i="126"/>
  <c r="CE103" i="126"/>
  <c r="CF103" i="126"/>
  <c r="CG103" i="126"/>
  <c r="CH103" i="126"/>
  <c r="CI103" i="126"/>
  <c r="CJ103" i="126"/>
  <c r="CK103" i="126"/>
  <c r="CL103" i="126"/>
  <c r="CM103" i="126"/>
  <c r="CN103" i="126"/>
  <c r="CO103" i="126"/>
  <c r="CP103" i="126"/>
  <c r="CQ103" i="126"/>
  <c r="CR103" i="126"/>
  <c r="CS103" i="126"/>
  <c r="CT103" i="126"/>
  <c r="CU103" i="126"/>
  <c r="CV103" i="126"/>
  <c r="CW103" i="126"/>
  <c r="CX103" i="126"/>
  <c r="CY103" i="126"/>
  <c r="CZ103" i="126"/>
  <c r="DA103" i="126"/>
  <c r="DB103" i="126"/>
  <c r="DC103" i="126"/>
  <c r="DD103" i="126"/>
  <c r="DE103" i="126"/>
  <c r="DF103" i="126"/>
  <c r="DG103" i="126"/>
  <c r="DH103" i="126"/>
  <c r="DI103" i="126"/>
  <c r="DJ103" i="126"/>
  <c r="DK103" i="126"/>
  <c r="DL103" i="126"/>
  <c r="DM103" i="126"/>
  <c r="DN103" i="126"/>
  <c r="DO103" i="126"/>
  <c r="DP103" i="126"/>
  <c r="DQ103" i="126"/>
  <c r="DR103" i="126"/>
  <c r="DS103" i="126"/>
  <c r="DT103" i="126"/>
  <c r="DU103" i="126"/>
  <c r="DV103" i="126"/>
  <c r="DW103" i="126"/>
  <c r="DX103" i="126"/>
  <c r="DY103" i="126"/>
  <c r="DZ103" i="126"/>
  <c r="EA103" i="126"/>
  <c r="EB103" i="126"/>
  <c r="EC103" i="126"/>
  <c r="ED103" i="126"/>
  <c r="EE103" i="126"/>
  <c r="EF103" i="126"/>
  <c r="EG103" i="126"/>
  <c r="EH103" i="126"/>
  <c r="EI103" i="126"/>
  <c r="EJ103" i="126"/>
  <c r="EK103" i="126"/>
  <c r="EL103" i="126"/>
  <c r="EM103" i="126"/>
  <c r="EN103" i="126"/>
  <c r="EO103" i="126"/>
  <c r="EP103" i="126"/>
  <c r="EQ103" i="126"/>
  <c r="ER103" i="126"/>
  <c r="ES103" i="126"/>
  <c r="ET103" i="126"/>
  <c r="EU103" i="126"/>
  <c r="EV103" i="126"/>
  <c r="EW103" i="126"/>
  <c r="EX103" i="126"/>
  <c r="EY103" i="126"/>
  <c r="EZ103" i="126"/>
  <c r="FA103" i="126"/>
  <c r="FB103" i="126"/>
  <c r="FC103" i="126"/>
  <c r="FD103" i="126"/>
  <c r="FE103" i="126"/>
  <c r="FF103" i="126"/>
  <c r="FG103" i="126"/>
  <c r="FH103" i="126"/>
  <c r="FI103" i="126"/>
  <c r="FJ103" i="126"/>
  <c r="FK103" i="126"/>
  <c r="FL103" i="126"/>
  <c r="FM103" i="126"/>
  <c r="FN103" i="126"/>
  <c r="FO103" i="126"/>
  <c r="FP103" i="126"/>
  <c r="FQ103" i="126"/>
  <c r="FR103" i="126"/>
  <c r="FS103" i="126"/>
  <c r="FT103" i="126"/>
  <c r="FU103" i="126"/>
  <c r="FV103" i="126"/>
  <c r="FW103" i="126"/>
  <c r="FX103" i="126"/>
  <c r="FY103" i="126"/>
  <c r="FZ103" i="126"/>
  <c r="GA103" i="126"/>
  <c r="GB103" i="126"/>
  <c r="GC103" i="126"/>
  <c r="GD103" i="126"/>
  <c r="GE103" i="126"/>
  <c r="GF103" i="126"/>
  <c r="G103" i="127"/>
  <c r="H103" i="127"/>
  <c r="I103" i="127"/>
  <c r="J103" i="127"/>
  <c r="K103" i="127"/>
  <c r="L103" i="127"/>
  <c r="M103" i="127"/>
  <c r="N103" i="127"/>
  <c r="O103" i="127"/>
  <c r="P103" i="127"/>
  <c r="Q103" i="127"/>
  <c r="R103" i="127"/>
  <c r="S103" i="127"/>
  <c r="T103" i="127"/>
  <c r="U103" i="127"/>
  <c r="V103" i="127"/>
  <c r="W103" i="127"/>
  <c r="X103" i="127"/>
  <c r="Y103" i="127"/>
  <c r="Z103" i="127"/>
  <c r="AA103" i="127"/>
  <c r="AB103" i="127"/>
  <c r="AC103" i="127"/>
  <c r="AD103" i="127"/>
  <c r="AE103" i="127"/>
  <c r="AF103" i="127"/>
  <c r="AG103" i="127"/>
  <c r="AH103" i="127"/>
  <c r="AI103" i="127"/>
  <c r="AJ103" i="127"/>
  <c r="AK103" i="127"/>
  <c r="AL103" i="127"/>
  <c r="AM103" i="127"/>
  <c r="AN103" i="127"/>
  <c r="AO103" i="127"/>
  <c r="AP103" i="127"/>
  <c r="AQ103" i="127"/>
  <c r="AR103" i="127"/>
  <c r="AS103" i="127"/>
  <c r="AT103" i="127"/>
  <c r="AU103" i="127"/>
  <c r="AV103" i="127"/>
  <c r="AW103" i="127"/>
  <c r="AX103" i="127"/>
  <c r="AY103" i="127"/>
  <c r="AZ103" i="127"/>
  <c r="BA103" i="127"/>
  <c r="BB103" i="127"/>
  <c r="BC103" i="127"/>
  <c r="BD103" i="127"/>
  <c r="BE103" i="127"/>
  <c r="BF103" i="127"/>
  <c r="BG103" i="127"/>
  <c r="BH103" i="127"/>
  <c r="BI103" i="127"/>
  <c r="BJ103" i="127"/>
  <c r="BK103" i="127"/>
  <c r="BL103" i="127"/>
  <c r="BM103" i="127"/>
  <c r="BN103" i="127"/>
  <c r="BO103" i="127"/>
  <c r="BP103" i="127"/>
  <c r="BQ103" i="127"/>
  <c r="BR103" i="127"/>
  <c r="BS103" i="127"/>
  <c r="BT103" i="127"/>
  <c r="BU103" i="127"/>
  <c r="BV103" i="127"/>
  <c r="BW103" i="127"/>
  <c r="BX103" i="127"/>
  <c r="BY103" i="127"/>
  <c r="BZ103" i="127"/>
  <c r="CA103" i="127"/>
  <c r="CB103" i="127"/>
  <c r="CC103" i="127"/>
  <c r="CD103" i="127"/>
  <c r="CE103" i="127"/>
  <c r="CF103" i="127"/>
  <c r="CG103" i="127"/>
  <c r="CH103" i="127"/>
  <c r="CI103" i="127"/>
  <c r="CJ103" i="127"/>
  <c r="CK103" i="127"/>
  <c r="CL103" i="127"/>
  <c r="CM103" i="127"/>
  <c r="CN103" i="127"/>
  <c r="CO103" i="127"/>
  <c r="CP103" i="127"/>
  <c r="CQ103" i="127"/>
  <c r="CR103" i="127"/>
  <c r="CS103" i="127"/>
  <c r="CT103" i="127"/>
  <c r="CU103" i="127"/>
  <c r="CV103" i="127"/>
  <c r="CW103" i="127"/>
  <c r="CX103" i="127"/>
  <c r="CY103" i="127"/>
  <c r="CZ103" i="127"/>
  <c r="DA103" i="127"/>
  <c r="DB103" i="127"/>
  <c r="DC103" i="127"/>
  <c r="DD103" i="127"/>
  <c r="DE103" i="127"/>
  <c r="DF103" i="127"/>
  <c r="DG103" i="127"/>
  <c r="DH103" i="127"/>
  <c r="DI103" i="127"/>
  <c r="DJ103" i="127"/>
  <c r="DK103" i="127"/>
  <c r="DL103" i="127"/>
  <c r="DM103" i="127"/>
  <c r="DN103" i="127"/>
  <c r="DO103" i="127"/>
  <c r="DP103" i="127"/>
  <c r="DQ103" i="127"/>
  <c r="DR103" i="127"/>
  <c r="DS103" i="127"/>
  <c r="DT103" i="127"/>
  <c r="DU103" i="127"/>
  <c r="DV103" i="127"/>
  <c r="DW103" i="127"/>
  <c r="DX103" i="127"/>
  <c r="DY103" i="127"/>
  <c r="DZ103" i="127"/>
  <c r="EA103" i="127"/>
  <c r="EB103" i="127"/>
  <c r="EC103" i="127"/>
  <c r="ED103" i="127"/>
  <c r="EE103" i="127"/>
  <c r="EF103" i="127"/>
  <c r="EG103" i="127"/>
  <c r="EH103" i="127"/>
  <c r="EI103" i="127"/>
  <c r="EJ103" i="127"/>
  <c r="EK103" i="127"/>
  <c r="EL103" i="127"/>
  <c r="EM103" i="127"/>
  <c r="EN103" i="127"/>
  <c r="EO103" i="127"/>
  <c r="EP103" i="127"/>
  <c r="EQ103" i="127"/>
  <c r="ER103" i="127"/>
  <c r="ES103" i="127"/>
  <c r="ET103" i="127"/>
  <c r="EU103" i="127"/>
  <c r="EV103" i="127"/>
  <c r="EW103" i="127"/>
  <c r="EX103" i="127"/>
  <c r="EY103" i="127"/>
  <c r="EZ103" i="127"/>
  <c r="FA103" i="127"/>
  <c r="FB103" i="127"/>
  <c r="FC103" i="127"/>
  <c r="FD103" i="127"/>
  <c r="FE103" i="127"/>
  <c r="FF103" i="127"/>
  <c r="FG103" i="127"/>
  <c r="FH103" i="127"/>
  <c r="FI103" i="127"/>
  <c r="FJ103" i="127"/>
  <c r="FK103" i="127"/>
  <c r="FL103" i="127"/>
  <c r="FM103" i="127"/>
  <c r="FN103" i="127"/>
  <c r="FO103" i="127"/>
  <c r="FP103" i="127"/>
  <c r="FQ103" i="127"/>
  <c r="FR103" i="127"/>
  <c r="FS103" i="127"/>
  <c r="FT103" i="127"/>
  <c r="FU103" i="127"/>
  <c r="FV103" i="127"/>
  <c r="FW103" i="127"/>
  <c r="FX103" i="127"/>
  <c r="FY103" i="127"/>
  <c r="FZ103" i="127"/>
  <c r="GA103" i="127"/>
  <c r="GB103" i="127"/>
  <c r="GC103" i="127"/>
  <c r="GD103" i="127"/>
  <c r="GE103" i="127"/>
  <c r="GF103" i="127"/>
  <c r="G103" i="128"/>
  <c r="H103" i="128"/>
  <c r="I103" i="128"/>
  <c r="J103" i="128"/>
  <c r="K103" i="128"/>
  <c r="L103" i="128"/>
  <c r="M103" i="128"/>
  <c r="N103" i="128"/>
  <c r="O103" i="128"/>
  <c r="P103" i="128"/>
  <c r="Q103" i="128"/>
  <c r="R103" i="128"/>
  <c r="S103" i="128"/>
  <c r="T103" i="128"/>
  <c r="U103" i="128"/>
  <c r="V103" i="128"/>
  <c r="W103" i="128"/>
  <c r="X103" i="128"/>
  <c r="Y103" i="128"/>
  <c r="Z103" i="128"/>
  <c r="AA103" i="128"/>
  <c r="AB103" i="128"/>
  <c r="AC103" i="128"/>
  <c r="AD103" i="128"/>
  <c r="AE103" i="128"/>
  <c r="AF103" i="128"/>
  <c r="AG103" i="128"/>
  <c r="AH103" i="128"/>
  <c r="AI103" i="128"/>
  <c r="AJ103" i="128"/>
  <c r="AK103" i="128"/>
  <c r="AL103" i="128"/>
  <c r="AM103" i="128"/>
  <c r="AN103" i="128"/>
  <c r="AO103" i="128"/>
  <c r="AP103" i="128"/>
  <c r="AQ103" i="128"/>
  <c r="AR103" i="128"/>
  <c r="AS103" i="128"/>
  <c r="AT103" i="128"/>
  <c r="AU103" i="128"/>
  <c r="AV103" i="128"/>
  <c r="AW103" i="128"/>
  <c r="AX103" i="128"/>
  <c r="AY103" i="128"/>
  <c r="AZ103" i="128"/>
  <c r="BA103" i="128"/>
  <c r="BB103" i="128"/>
  <c r="BC103" i="128"/>
  <c r="BD103" i="128"/>
  <c r="BE103" i="128"/>
  <c r="BF103" i="128"/>
  <c r="BG103" i="128"/>
  <c r="BH103" i="128"/>
  <c r="BI103" i="128"/>
  <c r="BJ103" i="128"/>
  <c r="BK103" i="128"/>
  <c r="BL103" i="128"/>
  <c r="BM103" i="128"/>
  <c r="BN103" i="128"/>
  <c r="BO103" i="128"/>
  <c r="BP103" i="128"/>
  <c r="BQ103" i="128"/>
  <c r="BR103" i="128"/>
  <c r="BS103" i="128"/>
  <c r="BT103" i="128"/>
  <c r="BU103" i="128"/>
  <c r="BV103" i="128"/>
  <c r="BW103" i="128"/>
  <c r="BX103" i="128"/>
  <c r="BY103" i="128"/>
  <c r="BZ103" i="128"/>
  <c r="CA103" i="128"/>
  <c r="CB103" i="128"/>
  <c r="CC103" i="128"/>
  <c r="CD103" i="128"/>
  <c r="CE103" i="128"/>
  <c r="CF103" i="128"/>
  <c r="CG103" i="128"/>
  <c r="CH103" i="128"/>
  <c r="CI103" i="128"/>
  <c r="CJ103" i="128"/>
  <c r="CK103" i="128"/>
  <c r="CL103" i="128"/>
  <c r="CM103" i="128"/>
  <c r="CN103" i="128"/>
  <c r="CO103" i="128"/>
  <c r="CP103" i="128"/>
  <c r="CQ103" i="128"/>
  <c r="CR103" i="128"/>
  <c r="CS103" i="128"/>
  <c r="CT103" i="128"/>
  <c r="CU103" i="128"/>
  <c r="CV103" i="128"/>
  <c r="CW103" i="128"/>
  <c r="CX103" i="128"/>
  <c r="CY103" i="128"/>
  <c r="CZ103" i="128"/>
  <c r="DA103" i="128"/>
  <c r="DB103" i="128"/>
  <c r="DC103" i="128"/>
  <c r="DD103" i="128"/>
  <c r="DE103" i="128"/>
  <c r="DF103" i="128"/>
  <c r="DG103" i="128"/>
  <c r="DH103" i="128"/>
  <c r="DI103" i="128"/>
  <c r="DJ103" i="128"/>
  <c r="DK103" i="128"/>
  <c r="DL103" i="128"/>
  <c r="DM103" i="128"/>
  <c r="DN103" i="128"/>
  <c r="DO103" i="128"/>
  <c r="DP103" i="128"/>
  <c r="DQ103" i="128"/>
  <c r="DR103" i="128"/>
  <c r="DS103" i="128"/>
  <c r="DT103" i="128"/>
  <c r="DU103" i="128"/>
  <c r="DV103" i="128"/>
  <c r="DW103" i="128"/>
  <c r="DX103" i="128"/>
  <c r="DY103" i="128"/>
  <c r="DZ103" i="128"/>
  <c r="EA103" i="128"/>
  <c r="EB103" i="128"/>
  <c r="EC103" i="128"/>
  <c r="ED103" i="128"/>
  <c r="EE103" i="128"/>
  <c r="EF103" i="128"/>
  <c r="EG103" i="128"/>
  <c r="EH103" i="128"/>
  <c r="EI103" i="128"/>
  <c r="EJ103" i="128"/>
  <c r="EK103" i="128"/>
  <c r="EL103" i="128"/>
  <c r="EM103" i="128"/>
  <c r="EN103" i="128"/>
  <c r="EO103" i="128"/>
  <c r="EP103" i="128"/>
  <c r="EQ103" i="128"/>
  <c r="ER103" i="128"/>
  <c r="ES103" i="128"/>
  <c r="ET103" i="128"/>
  <c r="EU103" i="128"/>
  <c r="EV103" i="128"/>
  <c r="EW103" i="128"/>
  <c r="EX103" i="128"/>
  <c r="EY103" i="128"/>
  <c r="EZ103" i="128"/>
  <c r="FA103" i="128"/>
  <c r="FB103" i="128"/>
  <c r="FC103" i="128"/>
  <c r="FD103" i="128"/>
  <c r="FE103" i="128"/>
  <c r="FF103" i="128"/>
  <c r="FG103" i="128"/>
  <c r="FH103" i="128"/>
  <c r="FI103" i="128"/>
  <c r="FJ103" i="128"/>
  <c r="FK103" i="128"/>
  <c r="FL103" i="128"/>
  <c r="FM103" i="128"/>
  <c r="FN103" i="128"/>
  <c r="FO103" i="128"/>
  <c r="FP103" i="128"/>
  <c r="FQ103" i="128"/>
  <c r="FR103" i="128"/>
  <c r="FS103" i="128"/>
  <c r="FT103" i="128"/>
  <c r="FU103" i="128"/>
  <c r="FV103" i="128"/>
  <c r="FW103" i="128"/>
  <c r="FX103" i="128"/>
  <c r="FY103" i="128"/>
  <c r="FZ103" i="128"/>
  <c r="GA103" i="128"/>
  <c r="GB103" i="128"/>
  <c r="GC103" i="128"/>
  <c r="GD103" i="128"/>
  <c r="GE103" i="128"/>
  <c r="GF103" i="128"/>
  <c r="G103" i="129"/>
  <c r="H103" i="129"/>
  <c r="I103" i="129"/>
  <c r="J103" i="129"/>
  <c r="K103" i="129"/>
  <c r="L103" i="129"/>
  <c r="M103" i="129"/>
  <c r="N103" i="129"/>
  <c r="O103" i="129"/>
  <c r="P103" i="129"/>
  <c r="Q103" i="129"/>
  <c r="R103" i="129"/>
  <c r="S103" i="129"/>
  <c r="T103" i="129"/>
  <c r="U103" i="129"/>
  <c r="V103" i="129"/>
  <c r="W103" i="129"/>
  <c r="X103" i="129"/>
  <c r="Y103" i="129"/>
  <c r="Z103" i="129"/>
  <c r="AA103" i="129"/>
  <c r="AB103" i="129"/>
  <c r="AC103" i="129"/>
  <c r="AD103" i="129"/>
  <c r="AE103" i="129"/>
  <c r="AF103" i="129"/>
  <c r="AG103" i="129"/>
  <c r="AH103" i="129"/>
  <c r="AI103" i="129"/>
  <c r="AJ103" i="129"/>
  <c r="AK103" i="129"/>
  <c r="AL103" i="129"/>
  <c r="AM103" i="129"/>
  <c r="AN103" i="129"/>
  <c r="AO103" i="129"/>
  <c r="AP103" i="129"/>
  <c r="AQ103" i="129"/>
  <c r="AR103" i="129"/>
  <c r="AS103" i="129"/>
  <c r="AT103" i="129"/>
  <c r="AU103" i="129"/>
  <c r="AV103" i="129"/>
  <c r="AW103" i="129"/>
  <c r="AX103" i="129"/>
  <c r="AY103" i="129"/>
  <c r="AZ103" i="129"/>
  <c r="BA103" i="129"/>
  <c r="BB103" i="129"/>
  <c r="BC103" i="129"/>
  <c r="BD103" i="129"/>
  <c r="BE103" i="129"/>
  <c r="BF103" i="129"/>
  <c r="BG103" i="129"/>
  <c r="BH103" i="129"/>
  <c r="BI103" i="129"/>
  <c r="BJ103" i="129"/>
  <c r="BK103" i="129"/>
  <c r="BL103" i="129"/>
  <c r="BM103" i="129"/>
  <c r="BN103" i="129"/>
  <c r="BO103" i="129"/>
  <c r="BP103" i="129"/>
  <c r="BQ103" i="129"/>
  <c r="BR103" i="129"/>
  <c r="BS103" i="129"/>
  <c r="BT103" i="129"/>
  <c r="BU103" i="129"/>
  <c r="BV103" i="129"/>
  <c r="BW103" i="129"/>
  <c r="BX103" i="129"/>
  <c r="BY103" i="129"/>
  <c r="BZ103" i="129"/>
  <c r="CA103" i="129"/>
  <c r="CB103" i="129"/>
  <c r="CC103" i="129"/>
  <c r="CD103" i="129"/>
  <c r="CE103" i="129"/>
  <c r="CF103" i="129"/>
  <c r="CG103" i="129"/>
  <c r="CH103" i="129"/>
  <c r="CI103" i="129"/>
  <c r="CJ103" i="129"/>
  <c r="CK103" i="129"/>
  <c r="CL103" i="129"/>
  <c r="CM103" i="129"/>
  <c r="CN103" i="129"/>
  <c r="CO103" i="129"/>
  <c r="CP103" i="129"/>
  <c r="CQ103" i="129"/>
  <c r="CR103" i="129"/>
  <c r="CS103" i="129"/>
  <c r="CT103" i="129"/>
  <c r="CU103" i="129"/>
  <c r="CV103" i="129"/>
  <c r="CW103" i="129"/>
  <c r="CX103" i="129"/>
  <c r="CY103" i="129"/>
  <c r="CZ103" i="129"/>
  <c r="DA103" i="129"/>
  <c r="DB103" i="129"/>
  <c r="DC103" i="129"/>
  <c r="DD103" i="129"/>
  <c r="DE103" i="129"/>
  <c r="DF103" i="129"/>
  <c r="DG103" i="129"/>
  <c r="DH103" i="129"/>
  <c r="DI103" i="129"/>
  <c r="DJ103" i="129"/>
  <c r="DK103" i="129"/>
  <c r="DL103" i="129"/>
  <c r="DM103" i="129"/>
  <c r="DN103" i="129"/>
  <c r="DO103" i="129"/>
  <c r="DP103" i="129"/>
  <c r="DQ103" i="129"/>
  <c r="DR103" i="129"/>
  <c r="DS103" i="129"/>
  <c r="DT103" i="129"/>
  <c r="DU103" i="129"/>
  <c r="DV103" i="129"/>
  <c r="DW103" i="129"/>
  <c r="DX103" i="129"/>
  <c r="DY103" i="129"/>
  <c r="DZ103" i="129"/>
  <c r="EA103" i="129"/>
  <c r="EB103" i="129"/>
  <c r="EC103" i="129"/>
  <c r="ED103" i="129"/>
  <c r="EE103" i="129"/>
  <c r="EF103" i="129"/>
  <c r="EG103" i="129"/>
  <c r="EH103" i="129"/>
  <c r="EI103" i="129"/>
  <c r="EJ103" i="129"/>
  <c r="EK103" i="129"/>
  <c r="EL103" i="129"/>
  <c r="EM103" i="129"/>
  <c r="EN103" i="129"/>
  <c r="EO103" i="129"/>
  <c r="EP103" i="129"/>
  <c r="EQ103" i="129"/>
  <c r="ER103" i="129"/>
  <c r="ES103" i="129"/>
  <c r="ET103" i="129"/>
  <c r="EU103" i="129"/>
  <c r="EV103" i="129"/>
  <c r="EW103" i="129"/>
  <c r="EX103" i="129"/>
  <c r="EY103" i="129"/>
  <c r="EZ103" i="129"/>
  <c r="FA103" i="129"/>
  <c r="FB103" i="129"/>
  <c r="FC103" i="129"/>
  <c r="FD103" i="129"/>
  <c r="FE103" i="129"/>
  <c r="FF103" i="129"/>
  <c r="FG103" i="129"/>
  <c r="FH103" i="129"/>
  <c r="FI103" i="129"/>
  <c r="FJ103" i="129"/>
  <c r="FK103" i="129"/>
  <c r="FL103" i="129"/>
  <c r="FM103" i="129"/>
  <c r="FN103" i="129"/>
  <c r="FO103" i="129"/>
  <c r="FP103" i="129"/>
  <c r="FQ103" i="129"/>
  <c r="FR103" i="129"/>
  <c r="FS103" i="129"/>
  <c r="FT103" i="129"/>
  <c r="FU103" i="129"/>
  <c r="FV103" i="129"/>
  <c r="FW103" i="129"/>
  <c r="FX103" i="129"/>
  <c r="FY103" i="129"/>
  <c r="FZ103" i="129"/>
  <c r="GA103" i="129"/>
  <c r="GB103" i="129"/>
  <c r="GC103" i="129"/>
  <c r="GD103" i="129"/>
  <c r="GE103" i="129"/>
  <c r="GF103" i="129"/>
  <c r="G103" i="131"/>
  <c r="H103" i="131"/>
  <c r="I103" i="131"/>
  <c r="J103" i="131"/>
  <c r="K103" i="131"/>
  <c r="L103" i="131"/>
  <c r="M103" i="131"/>
  <c r="N103" i="131"/>
  <c r="O103" i="131"/>
  <c r="P103" i="131"/>
  <c r="Q103" i="131"/>
  <c r="R103" i="131"/>
  <c r="S103" i="131"/>
  <c r="T103" i="131"/>
  <c r="U103" i="131"/>
  <c r="V103" i="131"/>
  <c r="W103" i="131"/>
  <c r="X103" i="131"/>
  <c r="Y103" i="131"/>
  <c r="Z103" i="131"/>
  <c r="AA103" i="131"/>
  <c r="AB103" i="131"/>
  <c r="AC103" i="131"/>
  <c r="AD103" i="131"/>
  <c r="AE103" i="131"/>
  <c r="AF103" i="131"/>
  <c r="AG103" i="131"/>
  <c r="AH103" i="131"/>
  <c r="AI103" i="131"/>
  <c r="AJ103" i="131"/>
  <c r="AK103" i="131"/>
  <c r="AL103" i="131"/>
  <c r="AM103" i="131"/>
  <c r="AN103" i="131"/>
  <c r="AO103" i="131"/>
  <c r="AP103" i="131"/>
  <c r="AQ103" i="131"/>
  <c r="AR103" i="131"/>
  <c r="AS103" i="131"/>
  <c r="AT103" i="131"/>
  <c r="AU103" i="131"/>
  <c r="AV103" i="131"/>
  <c r="AW103" i="131"/>
  <c r="AX103" i="131"/>
  <c r="AY103" i="131"/>
  <c r="AZ103" i="131"/>
  <c r="BA103" i="131"/>
  <c r="BB103" i="131"/>
  <c r="BC103" i="131"/>
  <c r="BD103" i="131"/>
  <c r="BE103" i="131"/>
  <c r="BF103" i="131"/>
  <c r="BG103" i="131"/>
  <c r="BH103" i="131"/>
  <c r="BI103" i="131"/>
  <c r="BJ103" i="131"/>
  <c r="BK103" i="131"/>
  <c r="BL103" i="131"/>
  <c r="BM103" i="131"/>
  <c r="BN103" i="131"/>
  <c r="BO103" i="131"/>
  <c r="BP103" i="131"/>
  <c r="BQ103" i="131"/>
  <c r="BR103" i="131"/>
  <c r="BS103" i="131"/>
  <c r="BT103" i="131"/>
  <c r="BU103" i="131"/>
  <c r="BV103" i="131"/>
  <c r="BW103" i="131"/>
  <c r="BX103" i="131"/>
  <c r="BY103" i="131"/>
  <c r="BZ103" i="131"/>
  <c r="CA103" i="131"/>
  <c r="CB103" i="131"/>
  <c r="CC103" i="131"/>
  <c r="CD103" i="131"/>
  <c r="CE103" i="131"/>
  <c r="CF103" i="131"/>
  <c r="CG103" i="131"/>
  <c r="CH103" i="131"/>
  <c r="CI103" i="131"/>
  <c r="CJ103" i="131"/>
  <c r="CK103" i="131"/>
  <c r="CL103" i="131"/>
  <c r="CM103" i="131"/>
  <c r="CN103" i="131"/>
  <c r="CO103" i="131"/>
  <c r="CP103" i="131"/>
  <c r="CQ103" i="131"/>
  <c r="CR103" i="131"/>
  <c r="CS103" i="131"/>
  <c r="CT103" i="131"/>
  <c r="CU103" i="131"/>
  <c r="CV103" i="131"/>
  <c r="CW103" i="131"/>
  <c r="CX103" i="131"/>
  <c r="CY103" i="131"/>
  <c r="CZ103" i="131"/>
  <c r="DA103" i="131"/>
  <c r="DB103" i="131"/>
  <c r="DC103" i="131"/>
  <c r="DD103" i="131"/>
  <c r="DE103" i="131"/>
  <c r="DF103" i="131"/>
  <c r="DG103" i="131"/>
  <c r="DH103" i="131"/>
  <c r="DI103" i="131"/>
  <c r="DJ103" i="131"/>
  <c r="DK103" i="131"/>
  <c r="DL103" i="131"/>
  <c r="DM103" i="131"/>
  <c r="DN103" i="131"/>
  <c r="DO103" i="131"/>
  <c r="DP103" i="131"/>
  <c r="DQ103" i="131"/>
  <c r="DR103" i="131"/>
  <c r="DS103" i="131"/>
  <c r="DT103" i="131"/>
  <c r="DU103" i="131"/>
  <c r="DV103" i="131"/>
  <c r="DW103" i="131"/>
  <c r="DX103" i="131"/>
  <c r="DY103" i="131"/>
  <c r="DZ103" i="131"/>
  <c r="EA103" i="131"/>
  <c r="EB103" i="131"/>
  <c r="EC103" i="131"/>
  <c r="ED103" i="131"/>
  <c r="EE103" i="131"/>
  <c r="EF103" i="131"/>
  <c r="EG103" i="131"/>
  <c r="EH103" i="131"/>
  <c r="EI103" i="131"/>
  <c r="EJ103" i="131"/>
  <c r="EK103" i="131"/>
  <c r="EL103" i="131"/>
  <c r="EM103" i="131"/>
  <c r="EN103" i="131"/>
  <c r="EO103" i="131"/>
  <c r="EP103" i="131"/>
  <c r="EQ103" i="131"/>
  <c r="ER103" i="131"/>
  <c r="ES103" i="131"/>
  <c r="ET103" i="131"/>
  <c r="EU103" i="131"/>
  <c r="EV103" i="131"/>
  <c r="EW103" i="131"/>
  <c r="EX103" i="131"/>
  <c r="EY103" i="131"/>
  <c r="EZ103" i="131"/>
  <c r="FA103" i="131"/>
  <c r="FB103" i="131"/>
  <c r="FC103" i="131"/>
  <c r="FD103" i="131"/>
  <c r="FE103" i="131"/>
  <c r="FF103" i="131"/>
  <c r="FG103" i="131"/>
  <c r="FH103" i="131"/>
  <c r="FI103" i="131"/>
  <c r="FJ103" i="131"/>
  <c r="FK103" i="131"/>
  <c r="FL103" i="131"/>
  <c r="FM103" i="131"/>
  <c r="FN103" i="131"/>
  <c r="FO103" i="131"/>
  <c r="FP103" i="131"/>
  <c r="FQ103" i="131"/>
  <c r="FR103" i="131"/>
  <c r="FS103" i="131"/>
  <c r="FT103" i="131"/>
  <c r="FU103" i="131"/>
  <c r="FV103" i="131"/>
  <c r="FW103" i="131"/>
  <c r="FX103" i="131"/>
  <c r="FY103" i="131"/>
  <c r="FZ103" i="131"/>
  <c r="GA103" i="131"/>
  <c r="GB103" i="131"/>
  <c r="GC103" i="131"/>
  <c r="GD103" i="131"/>
  <c r="GE103" i="131"/>
  <c r="GF103" i="131"/>
  <c r="F104" i="93"/>
  <c r="F104" i="118"/>
  <c r="F104" i="119"/>
  <c r="F104" i="120"/>
  <c r="F104" i="121"/>
  <c r="F104" i="122"/>
  <c r="F104" i="123"/>
  <c r="F104" i="125"/>
  <c r="F104" i="126"/>
  <c r="F104" i="127"/>
  <c r="F104" i="128"/>
  <c r="F104" i="129"/>
  <c r="F104" i="131"/>
  <c r="F103" i="93"/>
  <c r="F103" i="118"/>
  <c r="F103" i="119"/>
  <c r="F103" i="120"/>
  <c r="F103" i="121"/>
  <c r="F103" i="122"/>
  <c r="F103" i="123"/>
  <c r="F103" i="125"/>
  <c r="F103" i="126"/>
  <c r="F103" i="127"/>
  <c r="F103" i="128"/>
  <c r="F103" i="129"/>
  <c r="F103" i="131"/>
  <c r="G150" i="118" l="1"/>
  <c r="H150" i="118"/>
  <c r="I150" i="118"/>
  <c r="J150" i="118"/>
  <c r="K150" i="118"/>
  <c r="L150" i="118"/>
  <c r="M150" i="118"/>
  <c r="N150" i="118"/>
  <c r="O150" i="118"/>
  <c r="P150" i="118"/>
  <c r="Q150" i="118"/>
  <c r="R150" i="118"/>
  <c r="S150" i="118"/>
  <c r="T150" i="118"/>
  <c r="U150" i="118"/>
  <c r="V150" i="118"/>
  <c r="W150" i="118"/>
  <c r="X150" i="118"/>
  <c r="Y150" i="118"/>
  <c r="Z150" i="118"/>
  <c r="AA150" i="118"/>
  <c r="AB150" i="118"/>
  <c r="AC150" i="118"/>
  <c r="AD150" i="118"/>
  <c r="AE150" i="118"/>
  <c r="AF150" i="118"/>
  <c r="AG150" i="118"/>
  <c r="AH150" i="118"/>
  <c r="AI150" i="118"/>
  <c r="AJ150" i="118"/>
  <c r="AK150" i="118"/>
  <c r="AL150" i="118"/>
  <c r="AM150" i="118"/>
  <c r="AN150" i="118"/>
  <c r="AO150" i="118"/>
  <c r="AP150" i="118"/>
  <c r="AQ150" i="118"/>
  <c r="AR150" i="118"/>
  <c r="AS150" i="118"/>
  <c r="AT150" i="118"/>
  <c r="AU150" i="118"/>
  <c r="AV150" i="118"/>
  <c r="AW150" i="118"/>
  <c r="AX150" i="118"/>
  <c r="AY150" i="118"/>
  <c r="AZ150" i="118"/>
  <c r="BA150" i="118"/>
  <c r="BB150" i="118"/>
  <c r="BC150" i="118"/>
  <c r="BD150" i="118"/>
  <c r="BE150" i="118"/>
  <c r="BF150" i="118"/>
  <c r="BG150" i="118"/>
  <c r="BH150" i="118"/>
  <c r="BI150" i="118"/>
  <c r="BJ150" i="118"/>
  <c r="BK150" i="118"/>
  <c r="BL150" i="118"/>
  <c r="BM150" i="118"/>
  <c r="BN150" i="118"/>
  <c r="BO150" i="118"/>
  <c r="BP150" i="118"/>
  <c r="BQ150" i="118"/>
  <c r="BR150" i="118"/>
  <c r="BS150" i="118"/>
  <c r="BT150" i="118"/>
  <c r="BU150" i="118"/>
  <c r="BV150" i="118"/>
  <c r="BW150" i="118"/>
  <c r="BX150" i="118"/>
  <c r="BY150" i="118"/>
  <c r="BZ150" i="118"/>
  <c r="CA150" i="118"/>
  <c r="CB150" i="118"/>
  <c r="CC150" i="118"/>
  <c r="CD150" i="118"/>
  <c r="CE150" i="118"/>
  <c r="CF150" i="118"/>
  <c r="CG150" i="118"/>
  <c r="CH150" i="118"/>
  <c r="CI150" i="118"/>
  <c r="CJ150" i="118"/>
  <c r="CK150" i="118"/>
  <c r="CL150" i="118"/>
  <c r="CM150" i="118"/>
  <c r="CN150" i="118"/>
  <c r="CO150" i="118"/>
  <c r="CP150" i="118"/>
  <c r="CQ150" i="118"/>
  <c r="CR150" i="118"/>
  <c r="CS150" i="118"/>
  <c r="CT150" i="118"/>
  <c r="CU150" i="118"/>
  <c r="CV150" i="118"/>
  <c r="CW150" i="118"/>
  <c r="CX150" i="118"/>
  <c r="CY150" i="118"/>
  <c r="CZ150" i="118"/>
  <c r="DA150" i="118"/>
  <c r="DB150" i="118"/>
  <c r="DC150" i="118"/>
  <c r="DD150" i="118"/>
  <c r="DE150" i="118"/>
  <c r="DF150" i="118"/>
  <c r="DG150" i="118"/>
  <c r="DH150" i="118"/>
  <c r="DI150" i="118"/>
  <c r="DJ150" i="118"/>
  <c r="DK150" i="118"/>
  <c r="DL150" i="118"/>
  <c r="DM150" i="118"/>
  <c r="DN150" i="118"/>
  <c r="DO150" i="118"/>
  <c r="DP150" i="118"/>
  <c r="DQ150" i="118"/>
  <c r="DR150" i="118"/>
  <c r="DS150" i="118"/>
  <c r="DT150" i="118"/>
  <c r="DU150" i="118"/>
  <c r="DV150" i="118"/>
  <c r="DW150" i="118"/>
  <c r="DX150" i="118"/>
  <c r="DY150" i="118"/>
  <c r="DZ150" i="118"/>
  <c r="EA150" i="118"/>
  <c r="EB150" i="118"/>
  <c r="EC150" i="118"/>
  <c r="ED150" i="118"/>
  <c r="EE150" i="118"/>
  <c r="EF150" i="118"/>
  <c r="EG150" i="118"/>
  <c r="EH150" i="118"/>
  <c r="EI150" i="118"/>
  <c r="EJ150" i="118"/>
  <c r="EK150" i="118"/>
  <c r="EL150" i="118"/>
  <c r="EM150" i="118"/>
  <c r="EN150" i="118"/>
  <c r="EO150" i="118"/>
  <c r="EP150" i="118"/>
  <c r="EQ150" i="118"/>
  <c r="ER150" i="118"/>
  <c r="ES150" i="118"/>
  <c r="ET150" i="118"/>
  <c r="EU150" i="118"/>
  <c r="EV150" i="118"/>
  <c r="EW150" i="118"/>
  <c r="EX150" i="118"/>
  <c r="EY150" i="118"/>
  <c r="EZ150" i="118"/>
  <c r="FA150" i="118"/>
  <c r="FB150" i="118"/>
  <c r="FC150" i="118"/>
  <c r="FD150" i="118"/>
  <c r="FE150" i="118"/>
  <c r="FF150" i="118"/>
  <c r="FG150" i="118"/>
  <c r="FH150" i="118"/>
  <c r="FI150" i="118"/>
  <c r="FJ150" i="118"/>
  <c r="FK150" i="118"/>
  <c r="FL150" i="118"/>
  <c r="FM150" i="118"/>
  <c r="FN150" i="118"/>
  <c r="FO150" i="118"/>
  <c r="FP150" i="118"/>
  <c r="FQ150" i="118"/>
  <c r="FR150" i="118"/>
  <c r="FS150" i="118"/>
  <c r="FT150" i="118"/>
  <c r="FU150" i="118"/>
  <c r="FV150" i="118"/>
  <c r="FW150" i="118"/>
  <c r="FX150" i="118"/>
  <c r="FY150" i="118"/>
  <c r="FZ150" i="118"/>
  <c r="GA150" i="118"/>
  <c r="GB150" i="118"/>
  <c r="GC150" i="118"/>
  <c r="GD150" i="118"/>
  <c r="GE150" i="118"/>
  <c r="GF150" i="118"/>
  <c r="G150" i="119"/>
  <c r="H150" i="119"/>
  <c r="I150" i="119"/>
  <c r="J150" i="119"/>
  <c r="K150" i="119"/>
  <c r="L150" i="119"/>
  <c r="M150" i="119"/>
  <c r="N150" i="119"/>
  <c r="O150" i="119"/>
  <c r="P150" i="119"/>
  <c r="Q150" i="119"/>
  <c r="R150" i="119"/>
  <c r="S150" i="119"/>
  <c r="T150" i="119"/>
  <c r="U150" i="119"/>
  <c r="V150" i="119"/>
  <c r="W150" i="119"/>
  <c r="X150" i="119"/>
  <c r="Y150" i="119"/>
  <c r="Z150" i="119"/>
  <c r="AA150" i="119"/>
  <c r="AB150" i="119"/>
  <c r="AC150" i="119"/>
  <c r="AD150" i="119"/>
  <c r="AE150" i="119"/>
  <c r="AF150" i="119"/>
  <c r="AG150" i="119"/>
  <c r="AH150" i="119"/>
  <c r="AI150" i="119"/>
  <c r="AJ150" i="119"/>
  <c r="AK150" i="119"/>
  <c r="AL150" i="119"/>
  <c r="AM150" i="119"/>
  <c r="AN150" i="119"/>
  <c r="AO150" i="119"/>
  <c r="AP150" i="119"/>
  <c r="AQ150" i="119"/>
  <c r="AR150" i="119"/>
  <c r="AS150" i="119"/>
  <c r="AT150" i="119"/>
  <c r="AU150" i="119"/>
  <c r="AV150" i="119"/>
  <c r="AW150" i="119"/>
  <c r="AX150" i="119"/>
  <c r="AY150" i="119"/>
  <c r="AZ150" i="119"/>
  <c r="BA150" i="119"/>
  <c r="BB150" i="119"/>
  <c r="BC150" i="119"/>
  <c r="BD150" i="119"/>
  <c r="BE150" i="119"/>
  <c r="BF150" i="119"/>
  <c r="BG150" i="119"/>
  <c r="BH150" i="119"/>
  <c r="BI150" i="119"/>
  <c r="BJ150" i="119"/>
  <c r="BK150" i="119"/>
  <c r="BL150" i="119"/>
  <c r="BM150" i="119"/>
  <c r="BN150" i="119"/>
  <c r="BO150" i="119"/>
  <c r="BP150" i="119"/>
  <c r="BQ150" i="119"/>
  <c r="BR150" i="119"/>
  <c r="BS150" i="119"/>
  <c r="BT150" i="119"/>
  <c r="BU150" i="119"/>
  <c r="BV150" i="119"/>
  <c r="BW150" i="119"/>
  <c r="BX150" i="119"/>
  <c r="BY150" i="119"/>
  <c r="BZ150" i="119"/>
  <c r="CA150" i="119"/>
  <c r="CB150" i="119"/>
  <c r="CC150" i="119"/>
  <c r="CD150" i="119"/>
  <c r="CE150" i="119"/>
  <c r="CF150" i="119"/>
  <c r="CG150" i="119"/>
  <c r="CH150" i="119"/>
  <c r="CI150" i="119"/>
  <c r="CJ150" i="119"/>
  <c r="CK150" i="119"/>
  <c r="CL150" i="119"/>
  <c r="CM150" i="119"/>
  <c r="CN150" i="119"/>
  <c r="CO150" i="119"/>
  <c r="CP150" i="119"/>
  <c r="CQ150" i="119"/>
  <c r="CR150" i="119"/>
  <c r="CS150" i="119"/>
  <c r="CT150" i="119"/>
  <c r="CU150" i="119"/>
  <c r="CV150" i="119"/>
  <c r="CW150" i="119"/>
  <c r="CX150" i="119"/>
  <c r="CY150" i="119"/>
  <c r="CZ150" i="119"/>
  <c r="DA150" i="119"/>
  <c r="DB150" i="119"/>
  <c r="DC150" i="119"/>
  <c r="DD150" i="119"/>
  <c r="DE150" i="119"/>
  <c r="DF150" i="119"/>
  <c r="DG150" i="119"/>
  <c r="DH150" i="119"/>
  <c r="DI150" i="119"/>
  <c r="DJ150" i="119"/>
  <c r="DK150" i="119"/>
  <c r="DL150" i="119"/>
  <c r="DM150" i="119"/>
  <c r="DN150" i="119"/>
  <c r="DO150" i="119"/>
  <c r="DP150" i="119"/>
  <c r="DQ150" i="119"/>
  <c r="DR150" i="119"/>
  <c r="DS150" i="119"/>
  <c r="DT150" i="119"/>
  <c r="DU150" i="119"/>
  <c r="DV150" i="119"/>
  <c r="DW150" i="119"/>
  <c r="DX150" i="119"/>
  <c r="DY150" i="119"/>
  <c r="DZ150" i="119"/>
  <c r="EA150" i="119"/>
  <c r="EB150" i="119"/>
  <c r="EC150" i="119"/>
  <c r="ED150" i="119"/>
  <c r="EE150" i="119"/>
  <c r="EF150" i="119"/>
  <c r="EG150" i="119"/>
  <c r="EH150" i="119"/>
  <c r="EI150" i="119"/>
  <c r="EJ150" i="119"/>
  <c r="EK150" i="119"/>
  <c r="EL150" i="119"/>
  <c r="EM150" i="119"/>
  <c r="EN150" i="119"/>
  <c r="EO150" i="119"/>
  <c r="EP150" i="119"/>
  <c r="EQ150" i="119"/>
  <c r="ER150" i="119"/>
  <c r="ES150" i="119"/>
  <c r="ET150" i="119"/>
  <c r="EU150" i="119"/>
  <c r="EV150" i="119"/>
  <c r="EW150" i="119"/>
  <c r="EX150" i="119"/>
  <c r="EY150" i="119"/>
  <c r="EZ150" i="119"/>
  <c r="FA150" i="119"/>
  <c r="FB150" i="119"/>
  <c r="FC150" i="119"/>
  <c r="FD150" i="119"/>
  <c r="FE150" i="119"/>
  <c r="FF150" i="119"/>
  <c r="FG150" i="119"/>
  <c r="FH150" i="119"/>
  <c r="FI150" i="119"/>
  <c r="FJ150" i="119"/>
  <c r="FK150" i="119"/>
  <c r="FL150" i="119"/>
  <c r="FM150" i="119"/>
  <c r="FN150" i="119"/>
  <c r="FO150" i="119"/>
  <c r="FP150" i="119"/>
  <c r="FQ150" i="119"/>
  <c r="FR150" i="119"/>
  <c r="FS150" i="119"/>
  <c r="FT150" i="119"/>
  <c r="FU150" i="119"/>
  <c r="FV150" i="119"/>
  <c r="FW150" i="119"/>
  <c r="FX150" i="119"/>
  <c r="FY150" i="119"/>
  <c r="FZ150" i="119"/>
  <c r="GA150" i="119"/>
  <c r="GB150" i="119"/>
  <c r="GC150" i="119"/>
  <c r="GD150" i="119"/>
  <c r="GE150" i="119"/>
  <c r="GF150" i="119"/>
  <c r="G150" i="120"/>
  <c r="H150" i="120"/>
  <c r="I150" i="120"/>
  <c r="J150" i="120"/>
  <c r="K150" i="120"/>
  <c r="L150" i="120"/>
  <c r="M150" i="120"/>
  <c r="N150" i="120"/>
  <c r="O150" i="120"/>
  <c r="P150" i="120"/>
  <c r="Q150" i="120"/>
  <c r="R150" i="120"/>
  <c r="S150" i="120"/>
  <c r="T150" i="120"/>
  <c r="U150" i="120"/>
  <c r="V150" i="120"/>
  <c r="W150" i="120"/>
  <c r="X150" i="120"/>
  <c r="Y150" i="120"/>
  <c r="Z150" i="120"/>
  <c r="AA150" i="120"/>
  <c r="AB150" i="120"/>
  <c r="AC150" i="120"/>
  <c r="AD150" i="120"/>
  <c r="AE150" i="120"/>
  <c r="AF150" i="120"/>
  <c r="AG150" i="120"/>
  <c r="AH150" i="120"/>
  <c r="AI150" i="120"/>
  <c r="AJ150" i="120"/>
  <c r="AK150" i="120"/>
  <c r="AL150" i="120"/>
  <c r="AM150" i="120"/>
  <c r="AN150" i="120"/>
  <c r="AO150" i="120"/>
  <c r="AP150" i="120"/>
  <c r="AQ150" i="120"/>
  <c r="AR150" i="120"/>
  <c r="AS150" i="120"/>
  <c r="AT150" i="120"/>
  <c r="AU150" i="120"/>
  <c r="AV150" i="120"/>
  <c r="AW150" i="120"/>
  <c r="AX150" i="120"/>
  <c r="AY150" i="120"/>
  <c r="AZ150" i="120"/>
  <c r="BA150" i="120"/>
  <c r="BB150" i="120"/>
  <c r="BC150" i="120"/>
  <c r="BD150" i="120"/>
  <c r="BE150" i="120"/>
  <c r="BF150" i="120"/>
  <c r="BG150" i="120"/>
  <c r="BH150" i="120"/>
  <c r="BI150" i="120"/>
  <c r="BJ150" i="120"/>
  <c r="BK150" i="120"/>
  <c r="BL150" i="120"/>
  <c r="BM150" i="120"/>
  <c r="BN150" i="120"/>
  <c r="BO150" i="120"/>
  <c r="BP150" i="120"/>
  <c r="BQ150" i="120"/>
  <c r="BR150" i="120"/>
  <c r="BS150" i="120"/>
  <c r="BT150" i="120"/>
  <c r="BU150" i="120"/>
  <c r="BV150" i="120"/>
  <c r="BW150" i="120"/>
  <c r="BX150" i="120"/>
  <c r="BY150" i="120"/>
  <c r="BZ150" i="120"/>
  <c r="CA150" i="120"/>
  <c r="CB150" i="120"/>
  <c r="CC150" i="120"/>
  <c r="CD150" i="120"/>
  <c r="CE150" i="120"/>
  <c r="CF150" i="120"/>
  <c r="CG150" i="120"/>
  <c r="CH150" i="120"/>
  <c r="CI150" i="120"/>
  <c r="CJ150" i="120"/>
  <c r="CK150" i="120"/>
  <c r="CL150" i="120"/>
  <c r="CM150" i="120"/>
  <c r="CN150" i="120"/>
  <c r="CO150" i="120"/>
  <c r="CP150" i="120"/>
  <c r="CQ150" i="120"/>
  <c r="CR150" i="120"/>
  <c r="CS150" i="120"/>
  <c r="CT150" i="120"/>
  <c r="CU150" i="120"/>
  <c r="CV150" i="120"/>
  <c r="CW150" i="120"/>
  <c r="CX150" i="120"/>
  <c r="CY150" i="120"/>
  <c r="CZ150" i="120"/>
  <c r="DA150" i="120"/>
  <c r="DB150" i="120"/>
  <c r="DC150" i="120"/>
  <c r="DD150" i="120"/>
  <c r="DE150" i="120"/>
  <c r="DF150" i="120"/>
  <c r="DG150" i="120"/>
  <c r="DH150" i="120"/>
  <c r="DI150" i="120"/>
  <c r="DJ150" i="120"/>
  <c r="DK150" i="120"/>
  <c r="DL150" i="120"/>
  <c r="DM150" i="120"/>
  <c r="DN150" i="120"/>
  <c r="DO150" i="120"/>
  <c r="DP150" i="120"/>
  <c r="DQ150" i="120"/>
  <c r="DR150" i="120"/>
  <c r="DS150" i="120"/>
  <c r="DT150" i="120"/>
  <c r="DU150" i="120"/>
  <c r="DV150" i="120"/>
  <c r="DW150" i="120"/>
  <c r="DX150" i="120"/>
  <c r="DY150" i="120"/>
  <c r="DZ150" i="120"/>
  <c r="EA150" i="120"/>
  <c r="EB150" i="120"/>
  <c r="EC150" i="120"/>
  <c r="ED150" i="120"/>
  <c r="EE150" i="120"/>
  <c r="EF150" i="120"/>
  <c r="EG150" i="120"/>
  <c r="EH150" i="120"/>
  <c r="EI150" i="120"/>
  <c r="EJ150" i="120"/>
  <c r="EK150" i="120"/>
  <c r="EL150" i="120"/>
  <c r="EM150" i="120"/>
  <c r="EN150" i="120"/>
  <c r="EO150" i="120"/>
  <c r="EP150" i="120"/>
  <c r="EQ150" i="120"/>
  <c r="ER150" i="120"/>
  <c r="ES150" i="120"/>
  <c r="ET150" i="120"/>
  <c r="EU150" i="120"/>
  <c r="EV150" i="120"/>
  <c r="EW150" i="120"/>
  <c r="EX150" i="120"/>
  <c r="EY150" i="120"/>
  <c r="EZ150" i="120"/>
  <c r="FA150" i="120"/>
  <c r="FB150" i="120"/>
  <c r="FC150" i="120"/>
  <c r="FD150" i="120"/>
  <c r="FE150" i="120"/>
  <c r="FF150" i="120"/>
  <c r="FG150" i="120"/>
  <c r="FH150" i="120"/>
  <c r="FI150" i="120"/>
  <c r="FJ150" i="120"/>
  <c r="FK150" i="120"/>
  <c r="FL150" i="120"/>
  <c r="FM150" i="120"/>
  <c r="FN150" i="120"/>
  <c r="FO150" i="120"/>
  <c r="FP150" i="120"/>
  <c r="FQ150" i="120"/>
  <c r="FR150" i="120"/>
  <c r="FS150" i="120"/>
  <c r="FT150" i="120"/>
  <c r="FU150" i="120"/>
  <c r="FV150" i="120"/>
  <c r="FW150" i="120"/>
  <c r="FX150" i="120"/>
  <c r="FY150" i="120"/>
  <c r="FZ150" i="120"/>
  <c r="GA150" i="120"/>
  <c r="GB150" i="120"/>
  <c r="GC150" i="120"/>
  <c r="GD150" i="120"/>
  <c r="GE150" i="120"/>
  <c r="GF150" i="120"/>
  <c r="G150" i="121"/>
  <c r="H150" i="121"/>
  <c r="I150" i="121"/>
  <c r="J150" i="121"/>
  <c r="K150" i="121"/>
  <c r="L150" i="121"/>
  <c r="M150" i="121"/>
  <c r="N150" i="121"/>
  <c r="O150" i="121"/>
  <c r="P150" i="121"/>
  <c r="Q150" i="121"/>
  <c r="R150" i="121"/>
  <c r="S150" i="121"/>
  <c r="T150" i="121"/>
  <c r="U150" i="121"/>
  <c r="V150" i="121"/>
  <c r="W150" i="121"/>
  <c r="X150" i="121"/>
  <c r="Y150" i="121"/>
  <c r="Z150" i="121"/>
  <c r="AA150" i="121"/>
  <c r="AB150" i="121"/>
  <c r="AC150" i="121"/>
  <c r="AD150" i="121"/>
  <c r="AE150" i="121"/>
  <c r="AF150" i="121"/>
  <c r="AG150" i="121"/>
  <c r="AH150" i="121"/>
  <c r="AI150" i="121"/>
  <c r="AJ150" i="121"/>
  <c r="AK150" i="121"/>
  <c r="AL150" i="121"/>
  <c r="AM150" i="121"/>
  <c r="AN150" i="121"/>
  <c r="AO150" i="121"/>
  <c r="AP150" i="121"/>
  <c r="AQ150" i="121"/>
  <c r="AR150" i="121"/>
  <c r="AS150" i="121"/>
  <c r="AT150" i="121"/>
  <c r="AU150" i="121"/>
  <c r="AV150" i="121"/>
  <c r="AW150" i="121"/>
  <c r="AX150" i="121"/>
  <c r="AY150" i="121"/>
  <c r="AZ150" i="121"/>
  <c r="BA150" i="121"/>
  <c r="BB150" i="121"/>
  <c r="BC150" i="121"/>
  <c r="BD150" i="121"/>
  <c r="BE150" i="121"/>
  <c r="BF150" i="121"/>
  <c r="BG150" i="121"/>
  <c r="BH150" i="121"/>
  <c r="BI150" i="121"/>
  <c r="BJ150" i="121"/>
  <c r="BK150" i="121"/>
  <c r="BL150" i="121"/>
  <c r="BM150" i="121"/>
  <c r="BN150" i="121"/>
  <c r="BO150" i="121"/>
  <c r="BP150" i="121"/>
  <c r="BQ150" i="121"/>
  <c r="BR150" i="121"/>
  <c r="BS150" i="121"/>
  <c r="BT150" i="121"/>
  <c r="BU150" i="121"/>
  <c r="BV150" i="121"/>
  <c r="BW150" i="121"/>
  <c r="BX150" i="121"/>
  <c r="BY150" i="121"/>
  <c r="BZ150" i="121"/>
  <c r="CA150" i="121"/>
  <c r="CB150" i="121"/>
  <c r="CC150" i="121"/>
  <c r="CD150" i="121"/>
  <c r="CE150" i="121"/>
  <c r="CF150" i="121"/>
  <c r="CG150" i="121"/>
  <c r="CH150" i="121"/>
  <c r="CI150" i="121"/>
  <c r="CJ150" i="121"/>
  <c r="CK150" i="121"/>
  <c r="CL150" i="121"/>
  <c r="CM150" i="121"/>
  <c r="CN150" i="121"/>
  <c r="CO150" i="121"/>
  <c r="CP150" i="121"/>
  <c r="CQ150" i="121"/>
  <c r="CR150" i="121"/>
  <c r="CS150" i="121"/>
  <c r="CT150" i="121"/>
  <c r="CU150" i="121"/>
  <c r="CV150" i="121"/>
  <c r="CW150" i="121"/>
  <c r="CX150" i="121"/>
  <c r="CY150" i="121"/>
  <c r="CZ150" i="121"/>
  <c r="DA150" i="121"/>
  <c r="DB150" i="121"/>
  <c r="DC150" i="121"/>
  <c r="DD150" i="121"/>
  <c r="DE150" i="121"/>
  <c r="DF150" i="121"/>
  <c r="DG150" i="121"/>
  <c r="DH150" i="121"/>
  <c r="DI150" i="121"/>
  <c r="DJ150" i="121"/>
  <c r="DK150" i="121"/>
  <c r="DL150" i="121"/>
  <c r="DM150" i="121"/>
  <c r="DN150" i="121"/>
  <c r="DO150" i="121"/>
  <c r="DP150" i="121"/>
  <c r="DQ150" i="121"/>
  <c r="DR150" i="121"/>
  <c r="DS150" i="121"/>
  <c r="DT150" i="121"/>
  <c r="DU150" i="121"/>
  <c r="DV150" i="121"/>
  <c r="DW150" i="121"/>
  <c r="DX150" i="121"/>
  <c r="DY150" i="121"/>
  <c r="DZ150" i="121"/>
  <c r="EA150" i="121"/>
  <c r="EB150" i="121"/>
  <c r="EC150" i="121"/>
  <c r="ED150" i="121"/>
  <c r="EE150" i="121"/>
  <c r="EF150" i="121"/>
  <c r="EG150" i="121"/>
  <c r="EH150" i="121"/>
  <c r="EI150" i="121"/>
  <c r="EJ150" i="121"/>
  <c r="EK150" i="121"/>
  <c r="EL150" i="121"/>
  <c r="EM150" i="121"/>
  <c r="EN150" i="121"/>
  <c r="EO150" i="121"/>
  <c r="EP150" i="121"/>
  <c r="EQ150" i="121"/>
  <c r="ER150" i="121"/>
  <c r="ES150" i="121"/>
  <c r="ET150" i="121"/>
  <c r="EU150" i="121"/>
  <c r="EV150" i="121"/>
  <c r="EW150" i="121"/>
  <c r="EX150" i="121"/>
  <c r="EY150" i="121"/>
  <c r="EZ150" i="121"/>
  <c r="FA150" i="121"/>
  <c r="FB150" i="121"/>
  <c r="FC150" i="121"/>
  <c r="FD150" i="121"/>
  <c r="FE150" i="121"/>
  <c r="FF150" i="121"/>
  <c r="FG150" i="121"/>
  <c r="FH150" i="121"/>
  <c r="FI150" i="121"/>
  <c r="FJ150" i="121"/>
  <c r="FK150" i="121"/>
  <c r="FL150" i="121"/>
  <c r="FM150" i="121"/>
  <c r="FN150" i="121"/>
  <c r="FO150" i="121"/>
  <c r="FP150" i="121"/>
  <c r="FQ150" i="121"/>
  <c r="FR150" i="121"/>
  <c r="FS150" i="121"/>
  <c r="FT150" i="121"/>
  <c r="FU150" i="121"/>
  <c r="FV150" i="121"/>
  <c r="FW150" i="121"/>
  <c r="FX150" i="121"/>
  <c r="FY150" i="121"/>
  <c r="FZ150" i="121"/>
  <c r="GA150" i="121"/>
  <c r="GB150" i="121"/>
  <c r="GC150" i="121"/>
  <c r="GD150" i="121"/>
  <c r="GE150" i="121"/>
  <c r="GF150" i="121"/>
  <c r="G150" i="122"/>
  <c r="H150" i="122"/>
  <c r="I150" i="122"/>
  <c r="J150" i="122"/>
  <c r="K150" i="122"/>
  <c r="L150" i="122"/>
  <c r="M150" i="122"/>
  <c r="N150" i="122"/>
  <c r="O150" i="122"/>
  <c r="P150" i="122"/>
  <c r="Q150" i="122"/>
  <c r="R150" i="122"/>
  <c r="S150" i="122"/>
  <c r="T150" i="122"/>
  <c r="U150" i="122"/>
  <c r="V150" i="122"/>
  <c r="W150" i="122"/>
  <c r="X150" i="122"/>
  <c r="Y150" i="122"/>
  <c r="Z150" i="122"/>
  <c r="AA150" i="122"/>
  <c r="AB150" i="122"/>
  <c r="AC150" i="122"/>
  <c r="AD150" i="122"/>
  <c r="AE150" i="122"/>
  <c r="AF150" i="122"/>
  <c r="AG150" i="122"/>
  <c r="AH150" i="122"/>
  <c r="AI150" i="122"/>
  <c r="AJ150" i="122"/>
  <c r="AK150" i="122"/>
  <c r="AL150" i="122"/>
  <c r="AM150" i="122"/>
  <c r="AN150" i="122"/>
  <c r="AO150" i="122"/>
  <c r="AP150" i="122"/>
  <c r="AQ150" i="122"/>
  <c r="AR150" i="122"/>
  <c r="AS150" i="122"/>
  <c r="AT150" i="122"/>
  <c r="AU150" i="122"/>
  <c r="AV150" i="122"/>
  <c r="AW150" i="122"/>
  <c r="AX150" i="122"/>
  <c r="AY150" i="122"/>
  <c r="AZ150" i="122"/>
  <c r="BA150" i="122"/>
  <c r="BB150" i="122"/>
  <c r="BC150" i="122"/>
  <c r="BD150" i="122"/>
  <c r="BE150" i="122"/>
  <c r="BF150" i="122"/>
  <c r="BG150" i="122"/>
  <c r="BH150" i="122"/>
  <c r="BI150" i="122"/>
  <c r="BJ150" i="122"/>
  <c r="BK150" i="122"/>
  <c r="BL150" i="122"/>
  <c r="BM150" i="122"/>
  <c r="BN150" i="122"/>
  <c r="BO150" i="122"/>
  <c r="BP150" i="122"/>
  <c r="BQ150" i="122"/>
  <c r="BR150" i="122"/>
  <c r="BS150" i="122"/>
  <c r="BT150" i="122"/>
  <c r="BU150" i="122"/>
  <c r="BV150" i="122"/>
  <c r="BW150" i="122"/>
  <c r="BX150" i="122"/>
  <c r="BY150" i="122"/>
  <c r="BZ150" i="122"/>
  <c r="CA150" i="122"/>
  <c r="CB150" i="122"/>
  <c r="CC150" i="122"/>
  <c r="CD150" i="122"/>
  <c r="CE150" i="122"/>
  <c r="CF150" i="122"/>
  <c r="CG150" i="122"/>
  <c r="CH150" i="122"/>
  <c r="CI150" i="122"/>
  <c r="CJ150" i="122"/>
  <c r="CK150" i="122"/>
  <c r="CL150" i="122"/>
  <c r="CM150" i="122"/>
  <c r="CN150" i="122"/>
  <c r="CO150" i="122"/>
  <c r="CP150" i="122"/>
  <c r="CQ150" i="122"/>
  <c r="CR150" i="122"/>
  <c r="CS150" i="122"/>
  <c r="CT150" i="122"/>
  <c r="CU150" i="122"/>
  <c r="CV150" i="122"/>
  <c r="CW150" i="122"/>
  <c r="CX150" i="122"/>
  <c r="CY150" i="122"/>
  <c r="CZ150" i="122"/>
  <c r="DA150" i="122"/>
  <c r="DB150" i="122"/>
  <c r="DC150" i="122"/>
  <c r="DD150" i="122"/>
  <c r="DE150" i="122"/>
  <c r="DF150" i="122"/>
  <c r="DG150" i="122"/>
  <c r="DH150" i="122"/>
  <c r="DI150" i="122"/>
  <c r="DJ150" i="122"/>
  <c r="DK150" i="122"/>
  <c r="DL150" i="122"/>
  <c r="DM150" i="122"/>
  <c r="DN150" i="122"/>
  <c r="DO150" i="122"/>
  <c r="DP150" i="122"/>
  <c r="DQ150" i="122"/>
  <c r="DR150" i="122"/>
  <c r="DS150" i="122"/>
  <c r="DT150" i="122"/>
  <c r="DU150" i="122"/>
  <c r="DV150" i="122"/>
  <c r="DW150" i="122"/>
  <c r="DX150" i="122"/>
  <c r="DY150" i="122"/>
  <c r="DZ150" i="122"/>
  <c r="EA150" i="122"/>
  <c r="EB150" i="122"/>
  <c r="EC150" i="122"/>
  <c r="ED150" i="122"/>
  <c r="EE150" i="122"/>
  <c r="EF150" i="122"/>
  <c r="EG150" i="122"/>
  <c r="EH150" i="122"/>
  <c r="EI150" i="122"/>
  <c r="EJ150" i="122"/>
  <c r="EK150" i="122"/>
  <c r="EL150" i="122"/>
  <c r="EM150" i="122"/>
  <c r="EN150" i="122"/>
  <c r="EO150" i="122"/>
  <c r="EP150" i="122"/>
  <c r="EQ150" i="122"/>
  <c r="ER150" i="122"/>
  <c r="ES150" i="122"/>
  <c r="ET150" i="122"/>
  <c r="EU150" i="122"/>
  <c r="EV150" i="122"/>
  <c r="EW150" i="122"/>
  <c r="EX150" i="122"/>
  <c r="EY150" i="122"/>
  <c r="EZ150" i="122"/>
  <c r="FA150" i="122"/>
  <c r="FB150" i="122"/>
  <c r="FC150" i="122"/>
  <c r="FD150" i="122"/>
  <c r="FE150" i="122"/>
  <c r="FF150" i="122"/>
  <c r="FG150" i="122"/>
  <c r="FH150" i="122"/>
  <c r="FI150" i="122"/>
  <c r="FJ150" i="122"/>
  <c r="FK150" i="122"/>
  <c r="FL150" i="122"/>
  <c r="FM150" i="122"/>
  <c r="FN150" i="122"/>
  <c r="FO150" i="122"/>
  <c r="FP150" i="122"/>
  <c r="FQ150" i="122"/>
  <c r="FR150" i="122"/>
  <c r="FS150" i="122"/>
  <c r="FT150" i="122"/>
  <c r="FU150" i="122"/>
  <c r="FV150" i="122"/>
  <c r="FW150" i="122"/>
  <c r="FX150" i="122"/>
  <c r="FY150" i="122"/>
  <c r="FZ150" i="122"/>
  <c r="GA150" i="122"/>
  <c r="GB150" i="122"/>
  <c r="GC150" i="122"/>
  <c r="GD150" i="122"/>
  <c r="GE150" i="122"/>
  <c r="GF150" i="122"/>
  <c r="G150" i="123"/>
  <c r="H150" i="123"/>
  <c r="I150" i="123"/>
  <c r="J150" i="123"/>
  <c r="K150" i="123"/>
  <c r="L150" i="123"/>
  <c r="M150" i="123"/>
  <c r="N150" i="123"/>
  <c r="O150" i="123"/>
  <c r="P150" i="123"/>
  <c r="Q150" i="123"/>
  <c r="R150" i="123"/>
  <c r="S150" i="123"/>
  <c r="T150" i="123"/>
  <c r="U150" i="123"/>
  <c r="V150" i="123"/>
  <c r="W150" i="123"/>
  <c r="X150" i="123"/>
  <c r="Y150" i="123"/>
  <c r="Z150" i="123"/>
  <c r="AA150" i="123"/>
  <c r="AB150" i="123"/>
  <c r="AC150" i="123"/>
  <c r="AD150" i="123"/>
  <c r="AE150" i="123"/>
  <c r="AF150" i="123"/>
  <c r="AG150" i="123"/>
  <c r="AH150" i="123"/>
  <c r="AI150" i="123"/>
  <c r="AJ150" i="123"/>
  <c r="AK150" i="123"/>
  <c r="AL150" i="123"/>
  <c r="AM150" i="123"/>
  <c r="AN150" i="123"/>
  <c r="AO150" i="123"/>
  <c r="AP150" i="123"/>
  <c r="AQ150" i="123"/>
  <c r="AR150" i="123"/>
  <c r="AS150" i="123"/>
  <c r="AT150" i="123"/>
  <c r="AU150" i="123"/>
  <c r="AV150" i="123"/>
  <c r="AW150" i="123"/>
  <c r="AX150" i="123"/>
  <c r="AY150" i="123"/>
  <c r="AZ150" i="123"/>
  <c r="BA150" i="123"/>
  <c r="BB150" i="123"/>
  <c r="BC150" i="123"/>
  <c r="BD150" i="123"/>
  <c r="BE150" i="123"/>
  <c r="BF150" i="123"/>
  <c r="BG150" i="123"/>
  <c r="BH150" i="123"/>
  <c r="BI150" i="123"/>
  <c r="BJ150" i="123"/>
  <c r="BK150" i="123"/>
  <c r="BL150" i="123"/>
  <c r="BM150" i="123"/>
  <c r="BN150" i="123"/>
  <c r="BO150" i="123"/>
  <c r="BP150" i="123"/>
  <c r="BQ150" i="123"/>
  <c r="BR150" i="123"/>
  <c r="BS150" i="123"/>
  <c r="BT150" i="123"/>
  <c r="BU150" i="123"/>
  <c r="BV150" i="123"/>
  <c r="BW150" i="123"/>
  <c r="BX150" i="123"/>
  <c r="BY150" i="123"/>
  <c r="BZ150" i="123"/>
  <c r="CA150" i="123"/>
  <c r="CB150" i="123"/>
  <c r="CC150" i="123"/>
  <c r="CD150" i="123"/>
  <c r="CE150" i="123"/>
  <c r="CF150" i="123"/>
  <c r="CG150" i="123"/>
  <c r="CH150" i="123"/>
  <c r="CI150" i="123"/>
  <c r="CJ150" i="123"/>
  <c r="CK150" i="123"/>
  <c r="CL150" i="123"/>
  <c r="CM150" i="123"/>
  <c r="CN150" i="123"/>
  <c r="CO150" i="123"/>
  <c r="CP150" i="123"/>
  <c r="CQ150" i="123"/>
  <c r="CR150" i="123"/>
  <c r="CS150" i="123"/>
  <c r="CT150" i="123"/>
  <c r="CU150" i="123"/>
  <c r="CV150" i="123"/>
  <c r="CW150" i="123"/>
  <c r="CX150" i="123"/>
  <c r="CY150" i="123"/>
  <c r="CZ150" i="123"/>
  <c r="DA150" i="123"/>
  <c r="DB150" i="123"/>
  <c r="DC150" i="123"/>
  <c r="DD150" i="123"/>
  <c r="DE150" i="123"/>
  <c r="DF150" i="123"/>
  <c r="DG150" i="123"/>
  <c r="DH150" i="123"/>
  <c r="DI150" i="123"/>
  <c r="DJ150" i="123"/>
  <c r="DK150" i="123"/>
  <c r="DL150" i="123"/>
  <c r="DM150" i="123"/>
  <c r="DN150" i="123"/>
  <c r="DO150" i="123"/>
  <c r="DP150" i="123"/>
  <c r="DQ150" i="123"/>
  <c r="DR150" i="123"/>
  <c r="DS150" i="123"/>
  <c r="DT150" i="123"/>
  <c r="DU150" i="123"/>
  <c r="DV150" i="123"/>
  <c r="DW150" i="123"/>
  <c r="DX150" i="123"/>
  <c r="DY150" i="123"/>
  <c r="DZ150" i="123"/>
  <c r="EA150" i="123"/>
  <c r="EB150" i="123"/>
  <c r="EC150" i="123"/>
  <c r="ED150" i="123"/>
  <c r="EE150" i="123"/>
  <c r="EF150" i="123"/>
  <c r="EG150" i="123"/>
  <c r="EH150" i="123"/>
  <c r="EI150" i="123"/>
  <c r="EJ150" i="123"/>
  <c r="EK150" i="123"/>
  <c r="EL150" i="123"/>
  <c r="EM150" i="123"/>
  <c r="EN150" i="123"/>
  <c r="EO150" i="123"/>
  <c r="EP150" i="123"/>
  <c r="EQ150" i="123"/>
  <c r="ER150" i="123"/>
  <c r="ES150" i="123"/>
  <c r="ET150" i="123"/>
  <c r="EU150" i="123"/>
  <c r="EV150" i="123"/>
  <c r="EW150" i="123"/>
  <c r="EX150" i="123"/>
  <c r="EY150" i="123"/>
  <c r="EZ150" i="123"/>
  <c r="FA150" i="123"/>
  <c r="FB150" i="123"/>
  <c r="FC150" i="123"/>
  <c r="FD150" i="123"/>
  <c r="FE150" i="123"/>
  <c r="FF150" i="123"/>
  <c r="FG150" i="123"/>
  <c r="FH150" i="123"/>
  <c r="FI150" i="123"/>
  <c r="FJ150" i="123"/>
  <c r="FK150" i="123"/>
  <c r="FL150" i="123"/>
  <c r="FM150" i="123"/>
  <c r="FN150" i="123"/>
  <c r="FO150" i="123"/>
  <c r="FP150" i="123"/>
  <c r="FQ150" i="123"/>
  <c r="FR150" i="123"/>
  <c r="FS150" i="123"/>
  <c r="FT150" i="123"/>
  <c r="FU150" i="123"/>
  <c r="FV150" i="123"/>
  <c r="FW150" i="123"/>
  <c r="FX150" i="123"/>
  <c r="FY150" i="123"/>
  <c r="FZ150" i="123"/>
  <c r="GA150" i="123"/>
  <c r="GB150" i="123"/>
  <c r="GC150" i="123"/>
  <c r="GD150" i="123"/>
  <c r="GE150" i="123"/>
  <c r="GF150" i="123"/>
  <c r="G150" i="125"/>
  <c r="H150" i="125"/>
  <c r="I150" i="125"/>
  <c r="J150" i="125"/>
  <c r="K150" i="125"/>
  <c r="L150" i="125"/>
  <c r="M150" i="125"/>
  <c r="N150" i="125"/>
  <c r="O150" i="125"/>
  <c r="P150" i="125"/>
  <c r="Q150" i="125"/>
  <c r="R150" i="125"/>
  <c r="S150" i="125"/>
  <c r="T150" i="125"/>
  <c r="U150" i="125"/>
  <c r="V150" i="125"/>
  <c r="W150" i="125"/>
  <c r="X150" i="125"/>
  <c r="Y150" i="125"/>
  <c r="Z150" i="125"/>
  <c r="AA150" i="125"/>
  <c r="AB150" i="125"/>
  <c r="AC150" i="125"/>
  <c r="AD150" i="125"/>
  <c r="AE150" i="125"/>
  <c r="AF150" i="125"/>
  <c r="AG150" i="125"/>
  <c r="AH150" i="125"/>
  <c r="AI150" i="125"/>
  <c r="AJ150" i="125"/>
  <c r="AK150" i="125"/>
  <c r="AL150" i="125"/>
  <c r="AM150" i="125"/>
  <c r="AN150" i="125"/>
  <c r="AO150" i="125"/>
  <c r="AP150" i="125"/>
  <c r="AQ150" i="125"/>
  <c r="AR150" i="125"/>
  <c r="AS150" i="125"/>
  <c r="AT150" i="125"/>
  <c r="AU150" i="125"/>
  <c r="AV150" i="125"/>
  <c r="AW150" i="125"/>
  <c r="AX150" i="125"/>
  <c r="AY150" i="125"/>
  <c r="AZ150" i="125"/>
  <c r="BA150" i="125"/>
  <c r="BB150" i="125"/>
  <c r="BC150" i="125"/>
  <c r="BD150" i="125"/>
  <c r="BE150" i="125"/>
  <c r="BF150" i="125"/>
  <c r="BG150" i="125"/>
  <c r="BH150" i="125"/>
  <c r="BI150" i="125"/>
  <c r="BJ150" i="125"/>
  <c r="BK150" i="125"/>
  <c r="BL150" i="125"/>
  <c r="BM150" i="125"/>
  <c r="BN150" i="125"/>
  <c r="BO150" i="125"/>
  <c r="BP150" i="125"/>
  <c r="BQ150" i="125"/>
  <c r="BR150" i="125"/>
  <c r="BS150" i="125"/>
  <c r="BT150" i="125"/>
  <c r="BU150" i="125"/>
  <c r="BV150" i="125"/>
  <c r="BW150" i="125"/>
  <c r="BX150" i="125"/>
  <c r="BY150" i="125"/>
  <c r="BZ150" i="125"/>
  <c r="CA150" i="125"/>
  <c r="CB150" i="125"/>
  <c r="CC150" i="125"/>
  <c r="CD150" i="125"/>
  <c r="CE150" i="125"/>
  <c r="CF150" i="125"/>
  <c r="CG150" i="125"/>
  <c r="CH150" i="125"/>
  <c r="CI150" i="125"/>
  <c r="CJ150" i="125"/>
  <c r="CK150" i="125"/>
  <c r="CL150" i="125"/>
  <c r="CM150" i="125"/>
  <c r="CN150" i="125"/>
  <c r="CO150" i="125"/>
  <c r="CP150" i="125"/>
  <c r="CQ150" i="125"/>
  <c r="CR150" i="125"/>
  <c r="CS150" i="125"/>
  <c r="CT150" i="125"/>
  <c r="CU150" i="125"/>
  <c r="CV150" i="125"/>
  <c r="CW150" i="125"/>
  <c r="CX150" i="125"/>
  <c r="CY150" i="125"/>
  <c r="CZ150" i="125"/>
  <c r="DA150" i="125"/>
  <c r="DB150" i="125"/>
  <c r="DC150" i="125"/>
  <c r="DD150" i="125"/>
  <c r="DE150" i="125"/>
  <c r="DF150" i="125"/>
  <c r="DG150" i="125"/>
  <c r="DH150" i="125"/>
  <c r="DI150" i="125"/>
  <c r="DJ150" i="125"/>
  <c r="DK150" i="125"/>
  <c r="DL150" i="125"/>
  <c r="DM150" i="125"/>
  <c r="DN150" i="125"/>
  <c r="DO150" i="125"/>
  <c r="DP150" i="125"/>
  <c r="DQ150" i="125"/>
  <c r="DR150" i="125"/>
  <c r="DS150" i="125"/>
  <c r="DT150" i="125"/>
  <c r="DU150" i="125"/>
  <c r="DV150" i="125"/>
  <c r="DW150" i="125"/>
  <c r="DX150" i="125"/>
  <c r="DY150" i="125"/>
  <c r="DZ150" i="125"/>
  <c r="EA150" i="125"/>
  <c r="EB150" i="125"/>
  <c r="EC150" i="125"/>
  <c r="ED150" i="125"/>
  <c r="EE150" i="125"/>
  <c r="EF150" i="125"/>
  <c r="EG150" i="125"/>
  <c r="EH150" i="125"/>
  <c r="EI150" i="125"/>
  <c r="EJ150" i="125"/>
  <c r="EK150" i="125"/>
  <c r="EL150" i="125"/>
  <c r="EM150" i="125"/>
  <c r="EN150" i="125"/>
  <c r="EO150" i="125"/>
  <c r="EP150" i="125"/>
  <c r="EQ150" i="125"/>
  <c r="ER150" i="125"/>
  <c r="ES150" i="125"/>
  <c r="ET150" i="125"/>
  <c r="EU150" i="125"/>
  <c r="EV150" i="125"/>
  <c r="EW150" i="125"/>
  <c r="EX150" i="125"/>
  <c r="EY150" i="125"/>
  <c r="EZ150" i="125"/>
  <c r="FA150" i="125"/>
  <c r="FB150" i="125"/>
  <c r="FC150" i="125"/>
  <c r="FD150" i="125"/>
  <c r="FE150" i="125"/>
  <c r="FF150" i="125"/>
  <c r="FG150" i="125"/>
  <c r="FH150" i="125"/>
  <c r="FI150" i="125"/>
  <c r="FJ150" i="125"/>
  <c r="FK150" i="125"/>
  <c r="FL150" i="125"/>
  <c r="FM150" i="125"/>
  <c r="FN150" i="125"/>
  <c r="FO150" i="125"/>
  <c r="FP150" i="125"/>
  <c r="FQ150" i="125"/>
  <c r="FR150" i="125"/>
  <c r="FS150" i="125"/>
  <c r="FT150" i="125"/>
  <c r="FU150" i="125"/>
  <c r="FV150" i="125"/>
  <c r="FW150" i="125"/>
  <c r="FX150" i="125"/>
  <c r="FY150" i="125"/>
  <c r="FZ150" i="125"/>
  <c r="GA150" i="125"/>
  <c r="GB150" i="125"/>
  <c r="GC150" i="125"/>
  <c r="GD150" i="125"/>
  <c r="GE150" i="125"/>
  <c r="GF150" i="125"/>
  <c r="G150" i="126"/>
  <c r="H150" i="126"/>
  <c r="I150" i="126"/>
  <c r="J150" i="126"/>
  <c r="K150" i="126"/>
  <c r="L150" i="126"/>
  <c r="M150" i="126"/>
  <c r="N150" i="126"/>
  <c r="O150" i="126"/>
  <c r="P150" i="126"/>
  <c r="Q150" i="126"/>
  <c r="R150" i="126"/>
  <c r="S150" i="126"/>
  <c r="T150" i="126"/>
  <c r="U150" i="126"/>
  <c r="V150" i="126"/>
  <c r="W150" i="126"/>
  <c r="X150" i="126"/>
  <c r="Y150" i="126"/>
  <c r="Z150" i="126"/>
  <c r="AA150" i="126"/>
  <c r="AB150" i="126"/>
  <c r="AC150" i="126"/>
  <c r="AD150" i="126"/>
  <c r="AE150" i="126"/>
  <c r="AF150" i="126"/>
  <c r="AG150" i="126"/>
  <c r="AH150" i="126"/>
  <c r="AI150" i="126"/>
  <c r="AJ150" i="126"/>
  <c r="AK150" i="126"/>
  <c r="AL150" i="126"/>
  <c r="AM150" i="126"/>
  <c r="AN150" i="126"/>
  <c r="AO150" i="126"/>
  <c r="AP150" i="126"/>
  <c r="AQ150" i="126"/>
  <c r="AR150" i="126"/>
  <c r="AS150" i="126"/>
  <c r="AT150" i="126"/>
  <c r="AU150" i="126"/>
  <c r="AV150" i="126"/>
  <c r="AW150" i="126"/>
  <c r="AX150" i="126"/>
  <c r="AY150" i="126"/>
  <c r="AZ150" i="126"/>
  <c r="BA150" i="126"/>
  <c r="BB150" i="126"/>
  <c r="BC150" i="126"/>
  <c r="BD150" i="126"/>
  <c r="BE150" i="126"/>
  <c r="BF150" i="126"/>
  <c r="BG150" i="126"/>
  <c r="BH150" i="126"/>
  <c r="BI150" i="126"/>
  <c r="BJ150" i="126"/>
  <c r="BK150" i="126"/>
  <c r="BL150" i="126"/>
  <c r="BM150" i="126"/>
  <c r="BN150" i="126"/>
  <c r="BO150" i="126"/>
  <c r="BP150" i="126"/>
  <c r="BQ150" i="126"/>
  <c r="BR150" i="126"/>
  <c r="BS150" i="126"/>
  <c r="BT150" i="126"/>
  <c r="BU150" i="126"/>
  <c r="BV150" i="126"/>
  <c r="BW150" i="126"/>
  <c r="BX150" i="126"/>
  <c r="BY150" i="126"/>
  <c r="BZ150" i="126"/>
  <c r="CA150" i="126"/>
  <c r="CB150" i="126"/>
  <c r="CC150" i="126"/>
  <c r="CD150" i="126"/>
  <c r="CE150" i="126"/>
  <c r="CF150" i="126"/>
  <c r="CG150" i="126"/>
  <c r="CH150" i="126"/>
  <c r="CI150" i="126"/>
  <c r="CJ150" i="126"/>
  <c r="CK150" i="126"/>
  <c r="CL150" i="126"/>
  <c r="CM150" i="126"/>
  <c r="CN150" i="126"/>
  <c r="CO150" i="126"/>
  <c r="CP150" i="126"/>
  <c r="CQ150" i="126"/>
  <c r="CR150" i="126"/>
  <c r="CS150" i="126"/>
  <c r="CT150" i="126"/>
  <c r="CU150" i="126"/>
  <c r="CV150" i="126"/>
  <c r="CW150" i="126"/>
  <c r="CX150" i="126"/>
  <c r="CY150" i="126"/>
  <c r="CZ150" i="126"/>
  <c r="DA150" i="126"/>
  <c r="DB150" i="126"/>
  <c r="DC150" i="126"/>
  <c r="DD150" i="126"/>
  <c r="DE150" i="126"/>
  <c r="DF150" i="126"/>
  <c r="DG150" i="126"/>
  <c r="DH150" i="126"/>
  <c r="DI150" i="126"/>
  <c r="DJ150" i="126"/>
  <c r="DK150" i="126"/>
  <c r="DL150" i="126"/>
  <c r="DM150" i="126"/>
  <c r="DN150" i="126"/>
  <c r="DO150" i="126"/>
  <c r="DP150" i="126"/>
  <c r="DQ150" i="126"/>
  <c r="DR150" i="126"/>
  <c r="DS150" i="126"/>
  <c r="DT150" i="126"/>
  <c r="DU150" i="126"/>
  <c r="DV150" i="126"/>
  <c r="DW150" i="126"/>
  <c r="DX150" i="126"/>
  <c r="DY150" i="126"/>
  <c r="DZ150" i="126"/>
  <c r="EA150" i="126"/>
  <c r="EB150" i="126"/>
  <c r="EC150" i="126"/>
  <c r="ED150" i="126"/>
  <c r="EE150" i="126"/>
  <c r="EF150" i="126"/>
  <c r="EG150" i="126"/>
  <c r="EH150" i="126"/>
  <c r="EI150" i="126"/>
  <c r="EJ150" i="126"/>
  <c r="EK150" i="126"/>
  <c r="EL150" i="126"/>
  <c r="EM150" i="126"/>
  <c r="EN150" i="126"/>
  <c r="EO150" i="126"/>
  <c r="EP150" i="126"/>
  <c r="EQ150" i="126"/>
  <c r="ER150" i="126"/>
  <c r="ES150" i="126"/>
  <c r="ET150" i="126"/>
  <c r="EU150" i="126"/>
  <c r="EV150" i="126"/>
  <c r="EW150" i="126"/>
  <c r="EX150" i="126"/>
  <c r="EY150" i="126"/>
  <c r="EZ150" i="126"/>
  <c r="FA150" i="126"/>
  <c r="FB150" i="126"/>
  <c r="FC150" i="126"/>
  <c r="FD150" i="126"/>
  <c r="FE150" i="126"/>
  <c r="FF150" i="126"/>
  <c r="FG150" i="126"/>
  <c r="FH150" i="126"/>
  <c r="FI150" i="126"/>
  <c r="FJ150" i="126"/>
  <c r="FK150" i="126"/>
  <c r="FL150" i="126"/>
  <c r="FM150" i="126"/>
  <c r="FN150" i="126"/>
  <c r="FO150" i="126"/>
  <c r="FP150" i="126"/>
  <c r="FQ150" i="126"/>
  <c r="FR150" i="126"/>
  <c r="FS150" i="126"/>
  <c r="FT150" i="126"/>
  <c r="FU150" i="126"/>
  <c r="FV150" i="126"/>
  <c r="FW150" i="126"/>
  <c r="FX150" i="126"/>
  <c r="FY150" i="126"/>
  <c r="FZ150" i="126"/>
  <c r="GA150" i="126"/>
  <c r="GB150" i="126"/>
  <c r="GC150" i="126"/>
  <c r="GD150" i="126"/>
  <c r="GE150" i="126"/>
  <c r="GF150" i="126"/>
  <c r="G150" i="127"/>
  <c r="H150" i="127"/>
  <c r="I150" i="127"/>
  <c r="J150" i="127"/>
  <c r="K150" i="127"/>
  <c r="L150" i="127"/>
  <c r="M150" i="127"/>
  <c r="N150" i="127"/>
  <c r="O150" i="127"/>
  <c r="P150" i="127"/>
  <c r="Q150" i="127"/>
  <c r="R150" i="127"/>
  <c r="S150" i="127"/>
  <c r="T150" i="127"/>
  <c r="U150" i="127"/>
  <c r="V150" i="127"/>
  <c r="W150" i="127"/>
  <c r="X150" i="127"/>
  <c r="Y150" i="127"/>
  <c r="Z150" i="127"/>
  <c r="AA150" i="127"/>
  <c r="AB150" i="127"/>
  <c r="AC150" i="127"/>
  <c r="AD150" i="127"/>
  <c r="AE150" i="127"/>
  <c r="AF150" i="127"/>
  <c r="AG150" i="127"/>
  <c r="AH150" i="127"/>
  <c r="AI150" i="127"/>
  <c r="AJ150" i="127"/>
  <c r="AK150" i="127"/>
  <c r="AL150" i="127"/>
  <c r="AM150" i="127"/>
  <c r="AN150" i="127"/>
  <c r="AO150" i="127"/>
  <c r="AP150" i="127"/>
  <c r="AQ150" i="127"/>
  <c r="AR150" i="127"/>
  <c r="AS150" i="127"/>
  <c r="AT150" i="127"/>
  <c r="AU150" i="127"/>
  <c r="AV150" i="127"/>
  <c r="AW150" i="127"/>
  <c r="AX150" i="127"/>
  <c r="AY150" i="127"/>
  <c r="AZ150" i="127"/>
  <c r="BA150" i="127"/>
  <c r="BB150" i="127"/>
  <c r="BC150" i="127"/>
  <c r="BD150" i="127"/>
  <c r="BE150" i="127"/>
  <c r="BF150" i="127"/>
  <c r="BG150" i="127"/>
  <c r="BH150" i="127"/>
  <c r="BI150" i="127"/>
  <c r="BJ150" i="127"/>
  <c r="BK150" i="127"/>
  <c r="BL150" i="127"/>
  <c r="BM150" i="127"/>
  <c r="BN150" i="127"/>
  <c r="BO150" i="127"/>
  <c r="BP150" i="127"/>
  <c r="BQ150" i="127"/>
  <c r="BR150" i="127"/>
  <c r="BS150" i="127"/>
  <c r="BT150" i="127"/>
  <c r="BU150" i="127"/>
  <c r="BV150" i="127"/>
  <c r="BW150" i="127"/>
  <c r="BX150" i="127"/>
  <c r="BY150" i="127"/>
  <c r="BZ150" i="127"/>
  <c r="CA150" i="127"/>
  <c r="CB150" i="127"/>
  <c r="CC150" i="127"/>
  <c r="CD150" i="127"/>
  <c r="CE150" i="127"/>
  <c r="CF150" i="127"/>
  <c r="CG150" i="127"/>
  <c r="CH150" i="127"/>
  <c r="CI150" i="127"/>
  <c r="CJ150" i="127"/>
  <c r="CK150" i="127"/>
  <c r="CL150" i="127"/>
  <c r="CM150" i="127"/>
  <c r="CN150" i="127"/>
  <c r="CO150" i="127"/>
  <c r="CP150" i="127"/>
  <c r="CQ150" i="127"/>
  <c r="CR150" i="127"/>
  <c r="CS150" i="127"/>
  <c r="CT150" i="127"/>
  <c r="CU150" i="127"/>
  <c r="CV150" i="127"/>
  <c r="CW150" i="127"/>
  <c r="CX150" i="127"/>
  <c r="CY150" i="127"/>
  <c r="CZ150" i="127"/>
  <c r="DA150" i="127"/>
  <c r="DB150" i="127"/>
  <c r="DC150" i="127"/>
  <c r="DD150" i="127"/>
  <c r="DE150" i="127"/>
  <c r="DF150" i="127"/>
  <c r="DG150" i="127"/>
  <c r="DH150" i="127"/>
  <c r="DI150" i="127"/>
  <c r="DJ150" i="127"/>
  <c r="DK150" i="127"/>
  <c r="DL150" i="127"/>
  <c r="DM150" i="127"/>
  <c r="DN150" i="127"/>
  <c r="DO150" i="127"/>
  <c r="DP150" i="127"/>
  <c r="DQ150" i="127"/>
  <c r="DR150" i="127"/>
  <c r="DS150" i="127"/>
  <c r="DT150" i="127"/>
  <c r="DU150" i="127"/>
  <c r="DV150" i="127"/>
  <c r="DW150" i="127"/>
  <c r="DX150" i="127"/>
  <c r="DY150" i="127"/>
  <c r="DZ150" i="127"/>
  <c r="EA150" i="127"/>
  <c r="EB150" i="127"/>
  <c r="EC150" i="127"/>
  <c r="ED150" i="127"/>
  <c r="EE150" i="127"/>
  <c r="EF150" i="127"/>
  <c r="EG150" i="127"/>
  <c r="EH150" i="127"/>
  <c r="EI150" i="127"/>
  <c r="EJ150" i="127"/>
  <c r="EK150" i="127"/>
  <c r="EL150" i="127"/>
  <c r="EM150" i="127"/>
  <c r="EN150" i="127"/>
  <c r="EO150" i="127"/>
  <c r="EP150" i="127"/>
  <c r="EQ150" i="127"/>
  <c r="ER150" i="127"/>
  <c r="ES150" i="127"/>
  <c r="ET150" i="127"/>
  <c r="EU150" i="127"/>
  <c r="EV150" i="127"/>
  <c r="EW150" i="127"/>
  <c r="EX150" i="127"/>
  <c r="EY150" i="127"/>
  <c r="EZ150" i="127"/>
  <c r="FA150" i="127"/>
  <c r="FB150" i="127"/>
  <c r="FC150" i="127"/>
  <c r="FD150" i="127"/>
  <c r="FE150" i="127"/>
  <c r="FF150" i="127"/>
  <c r="FG150" i="127"/>
  <c r="FH150" i="127"/>
  <c r="FI150" i="127"/>
  <c r="FJ150" i="127"/>
  <c r="FK150" i="127"/>
  <c r="FL150" i="127"/>
  <c r="FM150" i="127"/>
  <c r="FN150" i="127"/>
  <c r="FO150" i="127"/>
  <c r="FP150" i="127"/>
  <c r="FQ150" i="127"/>
  <c r="FR150" i="127"/>
  <c r="FS150" i="127"/>
  <c r="FT150" i="127"/>
  <c r="FU150" i="127"/>
  <c r="FV150" i="127"/>
  <c r="FW150" i="127"/>
  <c r="FX150" i="127"/>
  <c r="FY150" i="127"/>
  <c r="FZ150" i="127"/>
  <c r="GA150" i="127"/>
  <c r="GB150" i="127"/>
  <c r="GC150" i="127"/>
  <c r="GD150" i="127"/>
  <c r="GE150" i="127"/>
  <c r="GF150" i="127"/>
  <c r="G150" i="128"/>
  <c r="H150" i="128"/>
  <c r="I150" i="128"/>
  <c r="J150" i="128"/>
  <c r="K150" i="128"/>
  <c r="L150" i="128"/>
  <c r="M150" i="128"/>
  <c r="N150" i="128"/>
  <c r="O150" i="128"/>
  <c r="P150" i="128"/>
  <c r="Q150" i="128"/>
  <c r="R150" i="128"/>
  <c r="S150" i="128"/>
  <c r="T150" i="128"/>
  <c r="U150" i="128"/>
  <c r="V150" i="128"/>
  <c r="W150" i="128"/>
  <c r="X150" i="128"/>
  <c r="Y150" i="128"/>
  <c r="Z150" i="128"/>
  <c r="AA150" i="128"/>
  <c r="AB150" i="128"/>
  <c r="AC150" i="128"/>
  <c r="AD150" i="128"/>
  <c r="AE150" i="128"/>
  <c r="AF150" i="128"/>
  <c r="AG150" i="128"/>
  <c r="AH150" i="128"/>
  <c r="AI150" i="128"/>
  <c r="AJ150" i="128"/>
  <c r="AK150" i="128"/>
  <c r="AL150" i="128"/>
  <c r="AM150" i="128"/>
  <c r="AN150" i="128"/>
  <c r="AO150" i="128"/>
  <c r="AP150" i="128"/>
  <c r="AQ150" i="128"/>
  <c r="AR150" i="128"/>
  <c r="AS150" i="128"/>
  <c r="AT150" i="128"/>
  <c r="AU150" i="128"/>
  <c r="AV150" i="128"/>
  <c r="AW150" i="128"/>
  <c r="AX150" i="128"/>
  <c r="AY150" i="128"/>
  <c r="AZ150" i="128"/>
  <c r="BA150" i="128"/>
  <c r="BB150" i="128"/>
  <c r="BC150" i="128"/>
  <c r="BD150" i="128"/>
  <c r="BE150" i="128"/>
  <c r="BF150" i="128"/>
  <c r="BG150" i="128"/>
  <c r="BH150" i="128"/>
  <c r="BI150" i="128"/>
  <c r="BJ150" i="128"/>
  <c r="BK150" i="128"/>
  <c r="BL150" i="128"/>
  <c r="BM150" i="128"/>
  <c r="BN150" i="128"/>
  <c r="BO150" i="128"/>
  <c r="BP150" i="128"/>
  <c r="BQ150" i="128"/>
  <c r="BR150" i="128"/>
  <c r="BS150" i="128"/>
  <c r="BT150" i="128"/>
  <c r="BU150" i="128"/>
  <c r="BV150" i="128"/>
  <c r="BW150" i="128"/>
  <c r="BX150" i="128"/>
  <c r="BY150" i="128"/>
  <c r="BZ150" i="128"/>
  <c r="CA150" i="128"/>
  <c r="CB150" i="128"/>
  <c r="CC150" i="128"/>
  <c r="CD150" i="128"/>
  <c r="CE150" i="128"/>
  <c r="CF150" i="128"/>
  <c r="CG150" i="128"/>
  <c r="CH150" i="128"/>
  <c r="CI150" i="128"/>
  <c r="CJ150" i="128"/>
  <c r="CK150" i="128"/>
  <c r="CL150" i="128"/>
  <c r="CM150" i="128"/>
  <c r="CN150" i="128"/>
  <c r="CO150" i="128"/>
  <c r="CP150" i="128"/>
  <c r="CQ150" i="128"/>
  <c r="CR150" i="128"/>
  <c r="CS150" i="128"/>
  <c r="CT150" i="128"/>
  <c r="CU150" i="128"/>
  <c r="CV150" i="128"/>
  <c r="CW150" i="128"/>
  <c r="CX150" i="128"/>
  <c r="CY150" i="128"/>
  <c r="CZ150" i="128"/>
  <c r="DA150" i="128"/>
  <c r="DB150" i="128"/>
  <c r="DC150" i="128"/>
  <c r="DD150" i="128"/>
  <c r="DE150" i="128"/>
  <c r="DF150" i="128"/>
  <c r="DG150" i="128"/>
  <c r="DH150" i="128"/>
  <c r="DI150" i="128"/>
  <c r="DJ150" i="128"/>
  <c r="DK150" i="128"/>
  <c r="DL150" i="128"/>
  <c r="DM150" i="128"/>
  <c r="DN150" i="128"/>
  <c r="DO150" i="128"/>
  <c r="DP150" i="128"/>
  <c r="DQ150" i="128"/>
  <c r="DR150" i="128"/>
  <c r="DS150" i="128"/>
  <c r="DT150" i="128"/>
  <c r="DU150" i="128"/>
  <c r="DV150" i="128"/>
  <c r="DW150" i="128"/>
  <c r="DX150" i="128"/>
  <c r="DY150" i="128"/>
  <c r="DZ150" i="128"/>
  <c r="EA150" i="128"/>
  <c r="EB150" i="128"/>
  <c r="EC150" i="128"/>
  <c r="ED150" i="128"/>
  <c r="EE150" i="128"/>
  <c r="EF150" i="128"/>
  <c r="EG150" i="128"/>
  <c r="EH150" i="128"/>
  <c r="EI150" i="128"/>
  <c r="EJ150" i="128"/>
  <c r="EK150" i="128"/>
  <c r="EL150" i="128"/>
  <c r="EM150" i="128"/>
  <c r="EN150" i="128"/>
  <c r="EO150" i="128"/>
  <c r="EP150" i="128"/>
  <c r="EQ150" i="128"/>
  <c r="ER150" i="128"/>
  <c r="ES150" i="128"/>
  <c r="ET150" i="128"/>
  <c r="EU150" i="128"/>
  <c r="EV150" i="128"/>
  <c r="EW150" i="128"/>
  <c r="EX150" i="128"/>
  <c r="EY150" i="128"/>
  <c r="EZ150" i="128"/>
  <c r="FA150" i="128"/>
  <c r="FB150" i="128"/>
  <c r="FC150" i="128"/>
  <c r="FD150" i="128"/>
  <c r="FE150" i="128"/>
  <c r="FF150" i="128"/>
  <c r="FG150" i="128"/>
  <c r="FH150" i="128"/>
  <c r="FI150" i="128"/>
  <c r="FJ150" i="128"/>
  <c r="FK150" i="128"/>
  <c r="FL150" i="128"/>
  <c r="FM150" i="128"/>
  <c r="FN150" i="128"/>
  <c r="FO150" i="128"/>
  <c r="FP150" i="128"/>
  <c r="FQ150" i="128"/>
  <c r="FR150" i="128"/>
  <c r="FS150" i="128"/>
  <c r="FT150" i="128"/>
  <c r="FU150" i="128"/>
  <c r="FV150" i="128"/>
  <c r="FW150" i="128"/>
  <c r="FX150" i="128"/>
  <c r="FY150" i="128"/>
  <c r="FZ150" i="128"/>
  <c r="GA150" i="128"/>
  <c r="GB150" i="128"/>
  <c r="GC150" i="128"/>
  <c r="GD150" i="128"/>
  <c r="GE150" i="128"/>
  <c r="GF150" i="128"/>
  <c r="G150" i="129"/>
  <c r="H150" i="129"/>
  <c r="I150" i="129"/>
  <c r="J150" i="129"/>
  <c r="K150" i="129"/>
  <c r="L150" i="129"/>
  <c r="M150" i="129"/>
  <c r="N150" i="129"/>
  <c r="O150" i="129"/>
  <c r="P150" i="129"/>
  <c r="Q150" i="129"/>
  <c r="R150" i="129"/>
  <c r="S150" i="129"/>
  <c r="T150" i="129"/>
  <c r="U150" i="129"/>
  <c r="V150" i="129"/>
  <c r="W150" i="129"/>
  <c r="X150" i="129"/>
  <c r="Y150" i="129"/>
  <c r="Z150" i="129"/>
  <c r="AA150" i="129"/>
  <c r="AB150" i="129"/>
  <c r="AC150" i="129"/>
  <c r="AD150" i="129"/>
  <c r="AE150" i="129"/>
  <c r="AF150" i="129"/>
  <c r="AG150" i="129"/>
  <c r="AH150" i="129"/>
  <c r="AI150" i="129"/>
  <c r="AJ150" i="129"/>
  <c r="AK150" i="129"/>
  <c r="AL150" i="129"/>
  <c r="AM150" i="129"/>
  <c r="AN150" i="129"/>
  <c r="AO150" i="129"/>
  <c r="AP150" i="129"/>
  <c r="AQ150" i="129"/>
  <c r="AR150" i="129"/>
  <c r="AS150" i="129"/>
  <c r="AT150" i="129"/>
  <c r="AU150" i="129"/>
  <c r="AV150" i="129"/>
  <c r="AW150" i="129"/>
  <c r="AX150" i="129"/>
  <c r="AY150" i="129"/>
  <c r="AZ150" i="129"/>
  <c r="BA150" i="129"/>
  <c r="BB150" i="129"/>
  <c r="BC150" i="129"/>
  <c r="BD150" i="129"/>
  <c r="BE150" i="129"/>
  <c r="BF150" i="129"/>
  <c r="BG150" i="129"/>
  <c r="BH150" i="129"/>
  <c r="BI150" i="129"/>
  <c r="BJ150" i="129"/>
  <c r="BK150" i="129"/>
  <c r="BL150" i="129"/>
  <c r="BM150" i="129"/>
  <c r="BN150" i="129"/>
  <c r="BO150" i="129"/>
  <c r="BP150" i="129"/>
  <c r="BQ150" i="129"/>
  <c r="BR150" i="129"/>
  <c r="BS150" i="129"/>
  <c r="BT150" i="129"/>
  <c r="BU150" i="129"/>
  <c r="BV150" i="129"/>
  <c r="BW150" i="129"/>
  <c r="BX150" i="129"/>
  <c r="BY150" i="129"/>
  <c r="BZ150" i="129"/>
  <c r="CA150" i="129"/>
  <c r="CB150" i="129"/>
  <c r="CC150" i="129"/>
  <c r="CD150" i="129"/>
  <c r="CE150" i="129"/>
  <c r="CF150" i="129"/>
  <c r="CG150" i="129"/>
  <c r="CH150" i="129"/>
  <c r="CI150" i="129"/>
  <c r="CJ150" i="129"/>
  <c r="CK150" i="129"/>
  <c r="CL150" i="129"/>
  <c r="CM150" i="129"/>
  <c r="CN150" i="129"/>
  <c r="CO150" i="129"/>
  <c r="CP150" i="129"/>
  <c r="CQ150" i="129"/>
  <c r="CR150" i="129"/>
  <c r="CS150" i="129"/>
  <c r="CT150" i="129"/>
  <c r="CU150" i="129"/>
  <c r="CV150" i="129"/>
  <c r="CW150" i="129"/>
  <c r="CX150" i="129"/>
  <c r="CY150" i="129"/>
  <c r="CZ150" i="129"/>
  <c r="DA150" i="129"/>
  <c r="DB150" i="129"/>
  <c r="DC150" i="129"/>
  <c r="DD150" i="129"/>
  <c r="DE150" i="129"/>
  <c r="DF150" i="129"/>
  <c r="DG150" i="129"/>
  <c r="DH150" i="129"/>
  <c r="DI150" i="129"/>
  <c r="DJ150" i="129"/>
  <c r="DK150" i="129"/>
  <c r="DL150" i="129"/>
  <c r="DM150" i="129"/>
  <c r="DN150" i="129"/>
  <c r="DO150" i="129"/>
  <c r="DP150" i="129"/>
  <c r="DQ150" i="129"/>
  <c r="DR150" i="129"/>
  <c r="DS150" i="129"/>
  <c r="DT150" i="129"/>
  <c r="DU150" i="129"/>
  <c r="DV150" i="129"/>
  <c r="DW150" i="129"/>
  <c r="DX150" i="129"/>
  <c r="DY150" i="129"/>
  <c r="DZ150" i="129"/>
  <c r="EA150" i="129"/>
  <c r="EB150" i="129"/>
  <c r="EC150" i="129"/>
  <c r="ED150" i="129"/>
  <c r="EE150" i="129"/>
  <c r="EF150" i="129"/>
  <c r="EG150" i="129"/>
  <c r="EH150" i="129"/>
  <c r="EI150" i="129"/>
  <c r="EJ150" i="129"/>
  <c r="EK150" i="129"/>
  <c r="EL150" i="129"/>
  <c r="EM150" i="129"/>
  <c r="EN150" i="129"/>
  <c r="EO150" i="129"/>
  <c r="EP150" i="129"/>
  <c r="EQ150" i="129"/>
  <c r="ER150" i="129"/>
  <c r="ES150" i="129"/>
  <c r="ET150" i="129"/>
  <c r="EU150" i="129"/>
  <c r="EV150" i="129"/>
  <c r="EW150" i="129"/>
  <c r="EX150" i="129"/>
  <c r="EY150" i="129"/>
  <c r="EZ150" i="129"/>
  <c r="FA150" i="129"/>
  <c r="FB150" i="129"/>
  <c r="FC150" i="129"/>
  <c r="FD150" i="129"/>
  <c r="FE150" i="129"/>
  <c r="FF150" i="129"/>
  <c r="FG150" i="129"/>
  <c r="FH150" i="129"/>
  <c r="FI150" i="129"/>
  <c r="FJ150" i="129"/>
  <c r="FK150" i="129"/>
  <c r="FL150" i="129"/>
  <c r="FM150" i="129"/>
  <c r="FN150" i="129"/>
  <c r="FO150" i="129"/>
  <c r="FP150" i="129"/>
  <c r="FQ150" i="129"/>
  <c r="FR150" i="129"/>
  <c r="FS150" i="129"/>
  <c r="FT150" i="129"/>
  <c r="FU150" i="129"/>
  <c r="FV150" i="129"/>
  <c r="FW150" i="129"/>
  <c r="FX150" i="129"/>
  <c r="FY150" i="129"/>
  <c r="FZ150" i="129"/>
  <c r="GA150" i="129"/>
  <c r="GB150" i="129"/>
  <c r="GC150" i="129"/>
  <c r="GD150" i="129"/>
  <c r="GE150" i="129"/>
  <c r="GF150" i="129"/>
  <c r="G150" i="131"/>
  <c r="H150" i="131"/>
  <c r="I150" i="131"/>
  <c r="J150" i="131"/>
  <c r="K150" i="131"/>
  <c r="L150" i="131"/>
  <c r="M150" i="131"/>
  <c r="N150" i="131"/>
  <c r="O150" i="131"/>
  <c r="P150" i="131"/>
  <c r="Q150" i="131"/>
  <c r="R150" i="131"/>
  <c r="S150" i="131"/>
  <c r="T150" i="131"/>
  <c r="U150" i="131"/>
  <c r="V150" i="131"/>
  <c r="W150" i="131"/>
  <c r="X150" i="131"/>
  <c r="Y150" i="131"/>
  <c r="Z150" i="131"/>
  <c r="AA150" i="131"/>
  <c r="AB150" i="131"/>
  <c r="AC150" i="131"/>
  <c r="AD150" i="131"/>
  <c r="AE150" i="131"/>
  <c r="AF150" i="131"/>
  <c r="AG150" i="131"/>
  <c r="AH150" i="131"/>
  <c r="AI150" i="131"/>
  <c r="AJ150" i="131"/>
  <c r="AK150" i="131"/>
  <c r="AL150" i="131"/>
  <c r="AM150" i="131"/>
  <c r="AN150" i="131"/>
  <c r="AO150" i="131"/>
  <c r="AP150" i="131"/>
  <c r="AQ150" i="131"/>
  <c r="AR150" i="131"/>
  <c r="AS150" i="131"/>
  <c r="AT150" i="131"/>
  <c r="AU150" i="131"/>
  <c r="AV150" i="131"/>
  <c r="AW150" i="131"/>
  <c r="AX150" i="131"/>
  <c r="AY150" i="131"/>
  <c r="AZ150" i="131"/>
  <c r="BA150" i="131"/>
  <c r="BB150" i="131"/>
  <c r="BC150" i="131"/>
  <c r="BD150" i="131"/>
  <c r="BE150" i="131"/>
  <c r="BF150" i="131"/>
  <c r="BG150" i="131"/>
  <c r="BH150" i="131"/>
  <c r="BI150" i="131"/>
  <c r="BJ150" i="131"/>
  <c r="BK150" i="131"/>
  <c r="BL150" i="131"/>
  <c r="BM150" i="131"/>
  <c r="BN150" i="131"/>
  <c r="BO150" i="131"/>
  <c r="BP150" i="131"/>
  <c r="BQ150" i="131"/>
  <c r="BR150" i="131"/>
  <c r="BS150" i="131"/>
  <c r="BT150" i="131"/>
  <c r="BU150" i="131"/>
  <c r="BV150" i="131"/>
  <c r="BW150" i="131"/>
  <c r="BX150" i="131"/>
  <c r="BY150" i="131"/>
  <c r="BZ150" i="131"/>
  <c r="CA150" i="131"/>
  <c r="CB150" i="131"/>
  <c r="CC150" i="131"/>
  <c r="CD150" i="131"/>
  <c r="CE150" i="131"/>
  <c r="CF150" i="131"/>
  <c r="CG150" i="131"/>
  <c r="CH150" i="131"/>
  <c r="CI150" i="131"/>
  <c r="CJ150" i="131"/>
  <c r="CK150" i="131"/>
  <c r="CL150" i="131"/>
  <c r="CM150" i="131"/>
  <c r="CN150" i="131"/>
  <c r="CO150" i="131"/>
  <c r="CP150" i="131"/>
  <c r="CQ150" i="131"/>
  <c r="CR150" i="131"/>
  <c r="CS150" i="131"/>
  <c r="CT150" i="131"/>
  <c r="CU150" i="131"/>
  <c r="CV150" i="131"/>
  <c r="CW150" i="131"/>
  <c r="CX150" i="131"/>
  <c r="CY150" i="131"/>
  <c r="CZ150" i="131"/>
  <c r="DA150" i="131"/>
  <c r="DB150" i="131"/>
  <c r="DC150" i="131"/>
  <c r="DD150" i="131"/>
  <c r="DE150" i="131"/>
  <c r="DF150" i="131"/>
  <c r="DG150" i="131"/>
  <c r="DH150" i="131"/>
  <c r="DI150" i="131"/>
  <c r="DJ150" i="131"/>
  <c r="DK150" i="131"/>
  <c r="DL150" i="131"/>
  <c r="DM150" i="131"/>
  <c r="DN150" i="131"/>
  <c r="DO150" i="131"/>
  <c r="DP150" i="131"/>
  <c r="DQ150" i="131"/>
  <c r="DR150" i="131"/>
  <c r="DS150" i="131"/>
  <c r="DT150" i="131"/>
  <c r="DU150" i="131"/>
  <c r="DV150" i="131"/>
  <c r="DW150" i="131"/>
  <c r="DX150" i="131"/>
  <c r="DY150" i="131"/>
  <c r="DZ150" i="131"/>
  <c r="EA150" i="131"/>
  <c r="EB150" i="131"/>
  <c r="EC150" i="131"/>
  <c r="ED150" i="131"/>
  <c r="EE150" i="131"/>
  <c r="EF150" i="131"/>
  <c r="EG150" i="131"/>
  <c r="EH150" i="131"/>
  <c r="EI150" i="131"/>
  <c r="EJ150" i="131"/>
  <c r="EK150" i="131"/>
  <c r="EL150" i="131"/>
  <c r="EM150" i="131"/>
  <c r="EN150" i="131"/>
  <c r="EO150" i="131"/>
  <c r="EP150" i="131"/>
  <c r="EQ150" i="131"/>
  <c r="ER150" i="131"/>
  <c r="ES150" i="131"/>
  <c r="ET150" i="131"/>
  <c r="EU150" i="131"/>
  <c r="EV150" i="131"/>
  <c r="EW150" i="131"/>
  <c r="EX150" i="131"/>
  <c r="EY150" i="131"/>
  <c r="EZ150" i="131"/>
  <c r="FA150" i="131"/>
  <c r="FB150" i="131"/>
  <c r="FC150" i="131"/>
  <c r="FD150" i="131"/>
  <c r="FE150" i="131"/>
  <c r="FF150" i="131"/>
  <c r="FG150" i="131"/>
  <c r="FH150" i="131"/>
  <c r="FI150" i="131"/>
  <c r="FJ150" i="131"/>
  <c r="FK150" i="131"/>
  <c r="FL150" i="131"/>
  <c r="FM150" i="131"/>
  <c r="FN150" i="131"/>
  <c r="FO150" i="131"/>
  <c r="FP150" i="131"/>
  <c r="FQ150" i="131"/>
  <c r="FR150" i="131"/>
  <c r="FS150" i="131"/>
  <c r="FT150" i="131"/>
  <c r="FU150" i="131"/>
  <c r="FV150" i="131"/>
  <c r="FW150" i="131"/>
  <c r="FX150" i="131"/>
  <c r="FY150" i="131"/>
  <c r="FZ150" i="131"/>
  <c r="GA150" i="131"/>
  <c r="GB150" i="131"/>
  <c r="GC150" i="131"/>
  <c r="GD150" i="131"/>
  <c r="GE150" i="131"/>
  <c r="GF150" i="131"/>
  <c r="G150" i="93"/>
  <c r="H150" i="93"/>
  <c r="I150" i="93"/>
  <c r="J150" i="93"/>
  <c r="K150" i="93"/>
  <c r="L150" i="93"/>
  <c r="M150" i="93"/>
  <c r="N150" i="93"/>
  <c r="O150" i="93"/>
  <c r="P150" i="93"/>
  <c r="Q150" i="93"/>
  <c r="R150" i="93"/>
  <c r="S150" i="93"/>
  <c r="T150" i="93"/>
  <c r="U150" i="93"/>
  <c r="V150" i="93"/>
  <c r="W150" i="93"/>
  <c r="X150" i="93"/>
  <c r="Y150" i="93"/>
  <c r="Z150" i="93"/>
  <c r="AA150" i="93"/>
  <c r="AB150" i="93"/>
  <c r="AC150" i="93"/>
  <c r="AD150" i="93"/>
  <c r="AE150" i="93"/>
  <c r="AF150" i="93"/>
  <c r="AG150" i="93"/>
  <c r="AH150" i="93"/>
  <c r="AI150" i="93"/>
  <c r="AJ150" i="93"/>
  <c r="AK150" i="93"/>
  <c r="AL150" i="93"/>
  <c r="AM150" i="93"/>
  <c r="AN150" i="93"/>
  <c r="AO150" i="93"/>
  <c r="AP150" i="93"/>
  <c r="AQ150" i="93"/>
  <c r="AR150" i="93"/>
  <c r="AS150" i="93"/>
  <c r="AT150" i="93"/>
  <c r="AU150" i="93"/>
  <c r="AV150" i="93"/>
  <c r="AW150" i="93"/>
  <c r="AX150" i="93"/>
  <c r="AY150" i="93"/>
  <c r="AZ150" i="93"/>
  <c r="BA150" i="93"/>
  <c r="BB150" i="93"/>
  <c r="BC150" i="93"/>
  <c r="BD150" i="93"/>
  <c r="BE150" i="93"/>
  <c r="BF150" i="93"/>
  <c r="BG150" i="93"/>
  <c r="BH150" i="93"/>
  <c r="BI150" i="93"/>
  <c r="BJ150" i="93"/>
  <c r="BK150" i="93"/>
  <c r="BL150" i="93"/>
  <c r="BM150" i="93"/>
  <c r="BN150" i="93"/>
  <c r="BO150" i="93"/>
  <c r="BP150" i="93"/>
  <c r="BQ150" i="93"/>
  <c r="BR150" i="93"/>
  <c r="BS150" i="93"/>
  <c r="BT150" i="93"/>
  <c r="BU150" i="93"/>
  <c r="BV150" i="93"/>
  <c r="BW150" i="93"/>
  <c r="BX150" i="93"/>
  <c r="BY150" i="93"/>
  <c r="BZ150" i="93"/>
  <c r="CA150" i="93"/>
  <c r="CB150" i="93"/>
  <c r="CC150" i="93"/>
  <c r="CD150" i="93"/>
  <c r="CE150" i="93"/>
  <c r="CF150" i="93"/>
  <c r="CG150" i="93"/>
  <c r="CH150" i="93"/>
  <c r="CI150" i="93"/>
  <c r="CJ150" i="93"/>
  <c r="CK150" i="93"/>
  <c r="CL150" i="93"/>
  <c r="CM150" i="93"/>
  <c r="CN150" i="93"/>
  <c r="CO150" i="93"/>
  <c r="CP150" i="93"/>
  <c r="CQ150" i="93"/>
  <c r="CR150" i="93"/>
  <c r="CS150" i="93"/>
  <c r="CT150" i="93"/>
  <c r="CU150" i="93"/>
  <c r="CV150" i="93"/>
  <c r="CW150" i="93"/>
  <c r="CX150" i="93"/>
  <c r="CY150" i="93"/>
  <c r="CZ150" i="93"/>
  <c r="DA150" i="93"/>
  <c r="DB150" i="93"/>
  <c r="DC150" i="93"/>
  <c r="DD150" i="93"/>
  <c r="DE150" i="93"/>
  <c r="DF150" i="93"/>
  <c r="DG150" i="93"/>
  <c r="DH150" i="93"/>
  <c r="DI150" i="93"/>
  <c r="DJ150" i="93"/>
  <c r="DK150" i="93"/>
  <c r="DL150" i="93"/>
  <c r="DM150" i="93"/>
  <c r="DN150" i="93"/>
  <c r="DO150" i="93"/>
  <c r="DP150" i="93"/>
  <c r="DQ150" i="93"/>
  <c r="DR150" i="93"/>
  <c r="DS150" i="93"/>
  <c r="DT150" i="93"/>
  <c r="DU150" i="93"/>
  <c r="DV150" i="93"/>
  <c r="DW150" i="93"/>
  <c r="DX150" i="93"/>
  <c r="DY150" i="93"/>
  <c r="DZ150" i="93"/>
  <c r="EA150" i="93"/>
  <c r="EB150" i="93"/>
  <c r="EC150" i="93"/>
  <c r="ED150" i="93"/>
  <c r="EE150" i="93"/>
  <c r="EF150" i="93"/>
  <c r="EG150" i="93"/>
  <c r="EH150" i="93"/>
  <c r="EI150" i="93"/>
  <c r="EJ150" i="93"/>
  <c r="EK150" i="93"/>
  <c r="EL150" i="93"/>
  <c r="EM150" i="93"/>
  <c r="EN150" i="93"/>
  <c r="EO150" i="93"/>
  <c r="EP150" i="93"/>
  <c r="EQ150" i="93"/>
  <c r="ER150" i="93"/>
  <c r="ES150" i="93"/>
  <c r="ET150" i="93"/>
  <c r="EU150" i="93"/>
  <c r="EV150" i="93"/>
  <c r="EW150" i="93"/>
  <c r="EX150" i="93"/>
  <c r="EY150" i="93"/>
  <c r="EZ150" i="93"/>
  <c r="FA150" i="93"/>
  <c r="FB150" i="93"/>
  <c r="FC150" i="93"/>
  <c r="FD150" i="93"/>
  <c r="FE150" i="93"/>
  <c r="FF150" i="93"/>
  <c r="FG150" i="93"/>
  <c r="FH150" i="93"/>
  <c r="FI150" i="93"/>
  <c r="FJ150" i="93"/>
  <c r="FK150" i="93"/>
  <c r="FL150" i="93"/>
  <c r="FM150" i="93"/>
  <c r="FN150" i="93"/>
  <c r="FO150" i="93"/>
  <c r="FP150" i="93"/>
  <c r="FQ150" i="93"/>
  <c r="FR150" i="93"/>
  <c r="FS150" i="93"/>
  <c r="FT150" i="93"/>
  <c r="FU150" i="93"/>
  <c r="FV150" i="93"/>
  <c r="FW150" i="93"/>
  <c r="FX150" i="93"/>
  <c r="FY150" i="93"/>
  <c r="FZ150" i="93"/>
  <c r="GA150" i="93"/>
  <c r="GB150" i="93"/>
  <c r="GC150" i="93"/>
  <c r="GD150" i="93"/>
  <c r="GE150" i="93"/>
  <c r="GF150" i="93"/>
  <c r="F150" i="118"/>
  <c r="F150" i="119"/>
  <c r="F150" i="120"/>
  <c r="F150" i="121"/>
  <c r="F150" i="122"/>
  <c r="F150" i="123"/>
  <c r="F150" i="125"/>
  <c r="F150" i="126"/>
  <c r="F150" i="127"/>
  <c r="F150" i="128"/>
  <c r="F150" i="129"/>
  <c r="F150" i="131"/>
  <c r="F150" i="93"/>
  <c r="GF99" i="93"/>
  <c r="GF99" i="118"/>
  <c r="GF99" i="119"/>
  <c r="GF99" i="120"/>
  <c r="GF99" i="121"/>
  <c r="GF99" i="122"/>
  <c r="GF99" i="123"/>
  <c r="GF99" i="125"/>
  <c r="GF99" i="126"/>
  <c r="GF99" i="127"/>
  <c r="GF99" i="128"/>
  <c r="GF99" i="129"/>
  <c r="G99" i="93"/>
  <c r="H99" i="93"/>
  <c r="I99" i="93"/>
  <c r="J99" i="93"/>
  <c r="K99" i="93"/>
  <c r="L99" i="93"/>
  <c r="M99" i="93"/>
  <c r="N99" i="93"/>
  <c r="O99" i="93"/>
  <c r="P99" i="93"/>
  <c r="Q99" i="93"/>
  <c r="R99" i="93"/>
  <c r="S99" i="93"/>
  <c r="T99" i="93"/>
  <c r="U99" i="93"/>
  <c r="V99" i="93"/>
  <c r="W99" i="93"/>
  <c r="X99" i="93"/>
  <c r="Y99" i="93"/>
  <c r="Z99" i="93"/>
  <c r="AA99" i="93"/>
  <c r="AB99" i="93"/>
  <c r="AC99" i="93"/>
  <c r="AD99" i="93"/>
  <c r="AE99" i="93"/>
  <c r="AF99" i="93"/>
  <c r="AG99" i="93"/>
  <c r="AH99" i="93"/>
  <c r="AI99" i="93"/>
  <c r="AJ99" i="93"/>
  <c r="AK99" i="93"/>
  <c r="AL99" i="93"/>
  <c r="AM99" i="93"/>
  <c r="AN99" i="93"/>
  <c r="AO99" i="93"/>
  <c r="AP99" i="93"/>
  <c r="AQ99" i="93"/>
  <c r="AR99" i="93"/>
  <c r="AS99" i="93"/>
  <c r="AT99" i="93"/>
  <c r="AU99" i="93"/>
  <c r="AV99" i="93"/>
  <c r="AW99" i="93"/>
  <c r="AX99" i="93"/>
  <c r="AY99" i="93"/>
  <c r="AZ99" i="93"/>
  <c r="BA99" i="93"/>
  <c r="BB99" i="93"/>
  <c r="BC99" i="93"/>
  <c r="BD99" i="93"/>
  <c r="BE99" i="93"/>
  <c r="BF99" i="93"/>
  <c r="BG99" i="93"/>
  <c r="BH99" i="93"/>
  <c r="BI99" i="93"/>
  <c r="BJ99" i="93"/>
  <c r="BK99" i="93"/>
  <c r="BL99" i="93"/>
  <c r="BM99" i="93"/>
  <c r="BN99" i="93"/>
  <c r="BO99" i="93"/>
  <c r="BP99" i="93"/>
  <c r="BQ99" i="93"/>
  <c r="BR99" i="93"/>
  <c r="BS99" i="93"/>
  <c r="BT99" i="93"/>
  <c r="BU99" i="93"/>
  <c r="BV99" i="93"/>
  <c r="BW99" i="93"/>
  <c r="BX99" i="93"/>
  <c r="BY99" i="93"/>
  <c r="BZ99" i="93"/>
  <c r="CA99" i="93"/>
  <c r="CB99" i="93"/>
  <c r="CC99" i="93"/>
  <c r="CD99" i="93"/>
  <c r="CE99" i="93"/>
  <c r="CF99" i="93"/>
  <c r="CG99" i="93"/>
  <c r="CH99" i="93"/>
  <c r="CI99" i="93"/>
  <c r="CJ99" i="93"/>
  <c r="CK99" i="93"/>
  <c r="CL99" i="93"/>
  <c r="CM99" i="93"/>
  <c r="CN99" i="93"/>
  <c r="CO99" i="93"/>
  <c r="CP99" i="93"/>
  <c r="CQ99" i="93"/>
  <c r="CR99" i="93"/>
  <c r="CS99" i="93"/>
  <c r="CT99" i="93"/>
  <c r="CU99" i="93"/>
  <c r="CV99" i="93"/>
  <c r="CW99" i="93"/>
  <c r="CX99" i="93"/>
  <c r="CY99" i="93"/>
  <c r="CZ99" i="93"/>
  <c r="DA99" i="93"/>
  <c r="DB99" i="93"/>
  <c r="DC99" i="93"/>
  <c r="DD99" i="93"/>
  <c r="DE99" i="93"/>
  <c r="DF99" i="93"/>
  <c r="DG99" i="93"/>
  <c r="DH99" i="93"/>
  <c r="DI99" i="93"/>
  <c r="DJ99" i="93"/>
  <c r="DK99" i="93"/>
  <c r="DL99" i="93"/>
  <c r="DM99" i="93"/>
  <c r="DN99" i="93"/>
  <c r="DO99" i="93"/>
  <c r="DP99" i="93"/>
  <c r="DQ99" i="93"/>
  <c r="DR99" i="93"/>
  <c r="DS99" i="93"/>
  <c r="DT99" i="93"/>
  <c r="DU99" i="93"/>
  <c r="DV99" i="93"/>
  <c r="DW99" i="93"/>
  <c r="DX99" i="93"/>
  <c r="DY99" i="93"/>
  <c r="DZ99" i="93"/>
  <c r="EA99" i="93"/>
  <c r="EB99" i="93"/>
  <c r="EC99" i="93"/>
  <c r="ED99" i="93"/>
  <c r="EE99" i="93"/>
  <c r="EF99" i="93"/>
  <c r="EG99" i="93"/>
  <c r="EH99" i="93"/>
  <c r="EI99" i="93"/>
  <c r="EJ99" i="93"/>
  <c r="EK99" i="93"/>
  <c r="EL99" i="93"/>
  <c r="EM99" i="93"/>
  <c r="EN99" i="93"/>
  <c r="EO99" i="93"/>
  <c r="EP99" i="93"/>
  <c r="EQ99" i="93"/>
  <c r="ER99" i="93"/>
  <c r="ES99" i="93"/>
  <c r="ET99" i="93"/>
  <c r="EU99" i="93"/>
  <c r="EV99" i="93"/>
  <c r="EW99" i="93"/>
  <c r="EX99" i="93"/>
  <c r="EY99" i="93"/>
  <c r="EZ99" i="93"/>
  <c r="FA99" i="93"/>
  <c r="FB99" i="93"/>
  <c r="FC99" i="93"/>
  <c r="FD99" i="93"/>
  <c r="FE99" i="93"/>
  <c r="FF99" i="93"/>
  <c r="FG99" i="93"/>
  <c r="FH99" i="93"/>
  <c r="FI99" i="93"/>
  <c r="FJ99" i="93"/>
  <c r="FK99" i="93"/>
  <c r="FL99" i="93"/>
  <c r="FM99" i="93"/>
  <c r="FN99" i="93"/>
  <c r="FO99" i="93"/>
  <c r="FP99" i="93"/>
  <c r="FQ99" i="93"/>
  <c r="FR99" i="93"/>
  <c r="FS99" i="93"/>
  <c r="FT99" i="93"/>
  <c r="FU99" i="93"/>
  <c r="FV99" i="93"/>
  <c r="FW99" i="93"/>
  <c r="FX99" i="93"/>
  <c r="FY99" i="93"/>
  <c r="FZ99" i="93"/>
  <c r="GA99" i="93"/>
  <c r="GB99" i="93"/>
  <c r="GC99" i="93"/>
  <c r="GD99" i="93"/>
  <c r="GE99" i="93"/>
  <c r="G99" i="118"/>
  <c r="H99" i="118"/>
  <c r="I99" i="118"/>
  <c r="J99" i="118"/>
  <c r="K99" i="118"/>
  <c r="L99" i="118"/>
  <c r="M99" i="118"/>
  <c r="N99" i="118"/>
  <c r="O99" i="118"/>
  <c r="P99" i="118"/>
  <c r="Q99" i="118"/>
  <c r="R99" i="118"/>
  <c r="S99" i="118"/>
  <c r="T99" i="118"/>
  <c r="U99" i="118"/>
  <c r="V99" i="118"/>
  <c r="W99" i="118"/>
  <c r="X99" i="118"/>
  <c r="Y99" i="118"/>
  <c r="Z99" i="118"/>
  <c r="AA99" i="118"/>
  <c r="AB99" i="118"/>
  <c r="AC99" i="118"/>
  <c r="AD99" i="118"/>
  <c r="AE99" i="118"/>
  <c r="AF99" i="118"/>
  <c r="AG99" i="118"/>
  <c r="AH99" i="118"/>
  <c r="AI99" i="118"/>
  <c r="AJ99" i="118"/>
  <c r="AK99" i="118"/>
  <c r="AL99" i="118"/>
  <c r="AM99" i="118"/>
  <c r="AN99" i="118"/>
  <c r="AO99" i="118"/>
  <c r="AP99" i="118"/>
  <c r="AQ99" i="118"/>
  <c r="AR99" i="118"/>
  <c r="AS99" i="118"/>
  <c r="AT99" i="118"/>
  <c r="AU99" i="118"/>
  <c r="AV99" i="118"/>
  <c r="AW99" i="118"/>
  <c r="AX99" i="118"/>
  <c r="AY99" i="118"/>
  <c r="AZ99" i="118"/>
  <c r="BA99" i="118"/>
  <c r="BB99" i="118"/>
  <c r="BC99" i="118"/>
  <c r="BD99" i="118"/>
  <c r="BE99" i="118"/>
  <c r="BF99" i="118"/>
  <c r="BG99" i="118"/>
  <c r="BH99" i="118"/>
  <c r="BI99" i="118"/>
  <c r="BJ99" i="118"/>
  <c r="BK99" i="118"/>
  <c r="BL99" i="118"/>
  <c r="BM99" i="118"/>
  <c r="BN99" i="118"/>
  <c r="BO99" i="118"/>
  <c r="BP99" i="118"/>
  <c r="BQ99" i="118"/>
  <c r="BR99" i="118"/>
  <c r="BS99" i="118"/>
  <c r="BT99" i="118"/>
  <c r="BU99" i="118"/>
  <c r="BV99" i="118"/>
  <c r="BW99" i="118"/>
  <c r="BX99" i="118"/>
  <c r="BY99" i="118"/>
  <c r="BZ99" i="118"/>
  <c r="CA99" i="118"/>
  <c r="CB99" i="118"/>
  <c r="CC99" i="118"/>
  <c r="CD99" i="118"/>
  <c r="CE99" i="118"/>
  <c r="CF99" i="118"/>
  <c r="CG99" i="118"/>
  <c r="CH99" i="118"/>
  <c r="CI99" i="118"/>
  <c r="CJ99" i="118"/>
  <c r="CK99" i="118"/>
  <c r="CL99" i="118"/>
  <c r="CM99" i="118"/>
  <c r="CN99" i="118"/>
  <c r="CO99" i="118"/>
  <c r="CP99" i="118"/>
  <c r="CQ99" i="118"/>
  <c r="CR99" i="118"/>
  <c r="CS99" i="118"/>
  <c r="CT99" i="118"/>
  <c r="CU99" i="118"/>
  <c r="CV99" i="118"/>
  <c r="CW99" i="118"/>
  <c r="CX99" i="118"/>
  <c r="CY99" i="118"/>
  <c r="CZ99" i="118"/>
  <c r="DA99" i="118"/>
  <c r="DB99" i="118"/>
  <c r="DC99" i="118"/>
  <c r="DD99" i="118"/>
  <c r="DE99" i="118"/>
  <c r="DF99" i="118"/>
  <c r="DG99" i="118"/>
  <c r="DH99" i="118"/>
  <c r="DI99" i="118"/>
  <c r="DJ99" i="118"/>
  <c r="DK99" i="118"/>
  <c r="DL99" i="118"/>
  <c r="DM99" i="118"/>
  <c r="DN99" i="118"/>
  <c r="DO99" i="118"/>
  <c r="DP99" i="118"/>
  <c r="DQ99" i="118"/>
  <c r="DR99" i="118"/>
  <c r="DS99" i="118"/>
  <c r="DT99" i="118"/>
  <c r="DU99" i="118"/>
  <c r="DV99" i="118"/>
  <c r="DW99" i="118"/>
  <c r="DX99" i="118"/>
  <c r="DY99" i="118"/>
  <c r="DZ99" i="118"/>
  <c r="EA99" i="118"/>
  <c r="EB99" i="118"/>
  <c r="EC99" i="118"/>
  <c r="ED99" i="118"/>
  <c r="EE99" i="118"/>
  <c r="EF99" i="118"/>
  <c r="EG99" i="118"/>
  <c r="EH99" i="118"/>
  <c r="EI99" i="118"/>
  <c r="EJ99" i="118"/>
  <c r="EK99" i="118"/>
  <c r="EL99" i="118"/>
  <c r="EM99" i="118"/>
  <c r="EN99" i="118"/>
  <c r="EO99" i="118"/>
  <c r="EP99" i="118"/>
  <c r="EQ99" i="118"/>
  <c r="ER99" i="118"/>
  <c r="ES99" i="118"/>
  <c r="ET99" i="118"/>
  <c r="EU99" i="118"/>
  <c r="EV99" i="118"/>
  <c r="EW99" i="118"/>
  <c r="EX99" i="118"/>
  <c r="EY99" i="118"/>
  <c r="EZ99" i="118"/>
  <c r="FA99" i="118"/>
  <c r="FB99" i="118"/>
  <c r="FC99" i="118"/>
  <c r="FD99" i="118"/>
  <c r="FE99" i="118"/>
  <c r="FF99" i="118"/>
  <c r="FG99" i="118"/>
  <c r="FH99" i="118"/>
  <c r="FI99" i="118"/>
  <c r="FJ99" i="118"/>
  <c r="FK99" i="118"/>
  <c r="FL99" i="118"/>
  <c r="FM99" i="118"/>
  <c r="FN99" i="118"/>
  <c r="FO99" i="118"/>
  <c r="FP99" i="118"/>
  <c r="FQ99" i="118"/>
  <c r="FR99" i="118"/>
  <c r="FS99" i="118"/>
  <c r="FT99" i="118"/>
  <c r="FU99" i="118"/>
  <c r="FV99" i="118"/>
  <c r="FW99" i="118"/>
  <c r="FX99" i="118"/>
  <c r="FY99" i="118"/>
  <c r="FZ99" i="118"/>
  <c r="GA99" i="118"/>
  <c r="GB99" i="118"/>
  <c r="GC99" i="118"/>
  <c r="GD99" i="118"/>
  <c r="GE99" i="118"/>
  <c r="G99" i="119"/>
  <c r="H99" i="119"/>
  <c r="I99" i="119"/>
  <c r="J99" i="119"/>
  <c r="K99" i="119"/>
  <c r="L99" i="119"/>
  <c r="M99" i="119"/>
  <c r="N99" i="119"/>
  <c r="O99" i="119"/>
  <c r="P99" i="119"/>
  <c r="Q99" i="119"/>
  <c r="R99" i="119"/>
  <c r="S99" i="119"/>
  <c r="T99" i="119"/>
  <c r="U99" i="119"/>
  <c r="V99" i="119"/>
  <c r="W99" i="119"/>
  <c r="X99" i="119"/>
  <c r="Y99" i="119"/>
  <c r="Z99" i="119"/>
  <c r="AA99" i="119"/>
  <c r="AB99" i="119"/>
  <c r="AC99" i="119"/>
  <c r="AD99" i="119"/>
  <c r="AE99" i="119"/>
  <c r="AF99" i="119"/>
  <c r="AG99" i="119"/>
  <c r="AH99" i="119"/>
  <c r="AI99" i="119"/>
  <c r="AJ99" i="119"/>
  <c r="AK99" i="119"/>
  <c r="AL99" i="119"/>
  <c r="AM99" i="119"/>
  <c r="AN99" i="119"/>
  <c r="AO99" i="119"/>
  <c r="AP99" i="119"/>
  <c r="AQ99" i="119"/>
  <c r="AR99" i="119"/>
  <c r="AS99" i="119"/>
  <c r="AT99" i="119"/>
  <c r="AU99" i="119"/>
  <c r="AV99" i="119"/>
  <c r="AW99" i="119"/>
  <c r="AX99" i="119"/>
  <c r="AY99" i="119"/>
  <c r="AZ99" i="119"/>
  <c r="BA99" i="119"/>
  <c r="BB99" i="119"/>
  <c r="BC99" i="119"/>
  <c r="BD99" i="119"/>
  <c r="BE99" i="119"/>
  <c r="BF99" i="119"/>
  <c r="BG99" i="119"/>
  <c r="BH99" i="119"/>
  <c r="BI99" i="119"/>
  <c r="BJ99" i="119"/>
  <c r="BK99" i="119"/>
  <c r="BL99" i="119"/>
  <c r="BM99" i="119"/>
  <c r="BN99" i="119"/>
  <c r="BO99" i="119"/>
  <c r="BP99" i="119"/>
  <c r="BQ99" i="119"/>
  <c r="BR99" i="119"/>
  <c r="BS99" i="119"/>
  <c r="BT99" i="119"/>
  <c r="BU99" i="119"/>
  <c r="BV99" i="119"/>
  <c r="BW99" i="119"/>
  <c r="BX99" i="119"/>
  <c r="BY99" i="119"/>
  <c r="BZ99" i="119"/>
  <c r="CA99" i="119"/>
  <c r="CB99" i="119"/>
  <c r="CC99" i="119"/>
  <c r="CD99" i="119"/>
  <c r="CE99" i="119"/>
  <c r="CF99" i="119"/>
  <c r="CG99" i="119"/>
  <c r="CH99" i="119"/>
  <c r="CI99" i="119"/>
  <c r="CJ99" i="119"/>
  <c r="CK99" i="119"/>
  <c r="CL99" i="119"/>
  <c r="CM99" i="119"/>
  <c r="CN99" i="119"/>
  <c r="CO99" i="119"/>
  <c r="CP99" i="119"/>
  <c r="CQ99" i="119"/>
  <c r="CR99" i="119"/>
  <c r="CS99" i="119"/>
  <c r="CT99" i="119"/>
  <c r="CU99" i="119"/>
  <c r="CV99" i="119"/>
  <c r="CW99" i="119"/>
  <c r="CX99" i="119"/>
  <c r="CY99" i="119"/>
  <c r="CZ99" i="119"/>
  <c r="DA99" i="119"/>
  <c r="DB99" i="119"/>
  <c r="DC99" i="119"/>
  <c r="DD99" i="119"/>
  <c r="DE99" i="119"/>
  <c r="DF99" i="119"/>
  <c r="DG99" i="119"/>
  <c r="DH99" i="119"/>
  <c r="DI99" i="119"/>
  <c r="DJ99" i="119"/>
  <c r="DK99" i="119"/>
  <c r="DL99" i="119"/>
  <c r="DM99" i="119"/>
  <c r="DN99" i="119"/>
  <c r="DO99" i="119"/>
  <c r="DP99" i="119"/>
  <c r="DQ99" i="119"/>
  <c r="DR99" i="119"/>
  <c r="DS99" i="119"/>
  <c r="DT99" i="119"/>
  <c r="DU99" i="119"/>
  <c r="DV99" i="119"/>
  <c r="DW99" i="119"/>
  <c r="DX99" i="119"/>
  <c r="DY99" i="119"/>
  <c r="DZ99" i="119"/>
  <c r="EA99" i="119"/>
  <c r="EB99" i="119"/>
  <c r="EC99" i="119"/>
  <c r="ED99" i="119"/>
  <c r="EE99" i="119"/>
  <c r="EF99" i="119"/>
  <c r="EG99" i="119"/>
  <c r="EH99" i="119"/>
  <c r="EI99" i="119"/>
  <c r="EJ99" i="119"/>
  <c r="EK99" i="119"/>
  <c r="EL99" i="119"/>
  <c r="EM99" i="119"/>
  <c r="EN99" i="119"/>
  <c r="EO99" i="119"/>
  <c r="EP99" i="119"/>
  <c r="EQ99" i="119"/>
  <c r="ER99" i="119"/>
  <c r="ES99" i="119"/>
  <c r="ET99" i="119"/>
  <c r="EU99" i="119"/>
  <c r="EV99" i="119"/>
  <c r="EW99" i="119"/>
  <c r="EX99" i="119"/>
  <c r="EY99" i="119"/>
  <c r="EZ99" i="119"/>
  <c r="FA99" i="119"/>
  <c r="FB99" i="119"/>
  <c r="FC99" i="119"/>
  <c r="FD99" i="119"/>
  <c r="FE99" i="119"/>
  <c r="FF99" i="119"/>
  <c r="FG99" i="119"/>
  <c r="FH99" i="119"/>
  <c r="FI99" i="119"/>
  <c r="FJ99" i="119"/>
  <c r="FK99" i="119"/>
  <c r="FL99" i="119"/>
  <c r="FM99" i="119"/>
  <c r="FN99" i="119"/>
  <c r="FO99" i="119"/>
  <c r="FP99" i="119"/>
  <c r="FQ99" i="119"/>
  <c r="FR99" i="119"/>
  <c r="FS99" i="119"/>
  <c r="FT99" i="119"/>
  <c r="FU99" i="119"/>
  <c r="FV99" i="119"/>
  <c r="FW99" i="119"/>
  <c r="FX99" i="119"/>
  <c r="FY99" i="119"/>
  <c r="FZ99" i="119"/>
  <c r="GA99" i="119"/>
  <c r="GB99" i="119"/>
  <c r="GC99" i="119"/>
  <c r="GD99" i="119"/>
  <c r="GE99" i="119"/>
  <c r="G99" i="120"/>
  <c r="H99" i="120"/>
  <c r="I99" i="120"/>
  <c r="J99" i="120"/>
  <c r="K99" i="120"/>
  <c r="L99" i="120"/>
  <c r="M99" i="120"/>
  <c r="N99" i="120"/>
  <c r="O99" i="120"/>
  <c r="P99" i="120"/>
  <c r="Q99" i="120"/>
  <c r="R99" i="120"/>
  <c r="S99" i="120"/>
  <c r="T99" i="120"/>
  <c r="U99" i="120"/>
  <c r="V99" i="120"/>
  <c r="W99" i="120"/>
  <c r="X99" i="120"/>
  <c r="Y99" i="120"/>
  <c r="Z99" i="120"/>
  <c r="AA99" i="120"/>
  <c r="AB99" i="120"/>
  <c r="AC99" i="120"/>
  <c r="AD99" i="120"/>
  <c r="AE99" i="120"/>
  <c r="AF99" i="120"/>
  <c r="AG99" i="120"/>
  <c r="AH99" i="120"/>
  <c r="AI99" i="120"/>
  <c r="AJ99" i="120"/>
  <c r="AK99" i="120"/>
  <c r="AL99" i="120"/>
  <c r="AM99" i="120"/>
  <c r="AN99" i="120"/>
  <c r="AO99" i="120"/>
  <c r="AP99" i="120"/>
  <c r="AQ99" i="120"/>
  <c r="AR99" i="120"/>
  <c r="AS99" i="120"/>
  <c r="AT99" i="120"/>
  <c r="AU99" i="120"/>
  <c r="AV99" i="120"/>
  <c r="AW99" i="120"/>
  <c r="AX99" i="120"/>
  <c r="AY99" i="120"/>
  <c r="AZ99" i="120"/>
  <c r="BA99" i="120"/>
  <c r="BB99" i="120"/>
  <c r="BC99" i="120"/>
  <c r="BD99" i="120"/>
  <c r="BE99" i="120"/>
  <c r="BF99" i="120"/>
  <c r="BG99" i="120"/>
  <c r="BH99" i="120"/>
  <c r="BI99" i="120"/>
  <c r="BJ99" i="120"/>
  <c r="BK99" i="120"/>
  <c r="BL99" i="120"/>
  <c r="BM99" i="120"/>
  <c r="BN99" i="120"/>
  <c r="BO99" i="120"/>
  <c r="BP99" i="120"/>
  <c r="BQ99" i="120"/>
  <c r="BR99" i="120"/>
  <c r="BS99" i="120"/>
  <c r="BT99" i="120"/>
  <c r="BU99" i="120"/>
  <c r="BV99" i="120"/>
  <c r="BW99" i="120"/>
  <c r="BX99" i="120"/>
  <c r="BY99" i="120"/>
  <c r="BZ99" i="120"/>
  <c r="CA99" i="120"/>
  <c r="CB99" i="120"/>
  <c r="CC99" i="120"/>
  <c r="CD99" i="120"/>
  <c r="CE99" i="120"/>
  <c r="CF99" i="120"/>
  <c r="CG99" i="120"/>
  <c r="CH99" i="120"/>
  <c r="CI99" i="120"/>
  <c r="CJ99" i="120"/>
  <c r="CK99" i="120"/>
  <c r="CL99" i="120"/>
  <c r="CM99" i="120"/>
  <c r="CN99" i="120"/>
  <c r="CO99" i="120"/>
  <c r="CP99" i="120"/>
  <c r="CQ99" i="120"/>
  <c r="CR99" i="120"/>
  <c r="CS99" i="120"/>
  <c r="CT99" i="120"/>
  <c r="CU99" i="120"/>
  <c r="CV99" i="120"/>
  <c r="CW99" i="120"/>
  <c r="CX99" i="120"/>
  <c r="CY99" i="120"/>
  <c r="CZ99" i="120"/>
  <c r="DA99" i="120"/>
  <c r="DB99" i="120"/>
  <c r="DC99" i="120"/>
  <c r="DD99" i="120"/>
  <c r="DE99" i="120"/>
  <c r="DF99" i="120"/>
  <c r="DG99" i="120"/>
  <c r="DH99" i="120"/>
  <c r="DI99" i="120"/>
  <c r="DJ99" i="120"/>
  <c r="DK99" i="120"/>
  <c r="DL99" i="120"/>
  <c r="DM99" i="120"/>
  <c r="DN99" i="120"/>
  <c r="DO99" i="120"/>
  <c r="DP99" i="120"/>
  <c r="DQ99" i="120"/>
  <c r="DR99" i="120"/>
  <c r="DS99" i="120"/>
  <c r="DT99" i="120"/>
  <c r="DU99" i="120"/>
  <c r="DV99" i="120"/>
  <c r="DW99" i="120"/>
  <c r="DX99" i="120"/>
  <c r="DY99" i="120"/>
  <c r="DZ99" i="120"/>
  <c r="EA99" i="120"/>
  <c r="EB99" i="120"/>
  <c r="EC99" i="120"/>
  <c r="ED99" i="120"/>
  <c r="EE99" i="120"/>
  <c r="EF99" i="120"/>
  <c r="EG99" i="120"/>
  <c r="EH99" i="120"/>
  <c r="EI99" i="120"/>
  <c r="EJ99" i="120"/>
  <c r="EK99" i="120"/>
  <c r="EL99" i="120"/>
  <c r="EM99" i="120"/>
  <c r="EN99" i="120"/>
  <c r="EO99" i="120"/>
  <c r="EP99" i="120"/>
  <c r="EQ99" i="120"/>
  <c r="ER99" i="120"/>
  <c r="ES99" i="120"/>
  <c r="ET99" i="120"/>
  <c r="EU99" i="120"/>
  <c r="EV99" i="120"/>
  <c r="EW99" i="120"/>
  <c r="EX99" i="120"/>
  <c r="EY99" i="120"/>
  <c r="EZ99" i="120"/>
  <c r="FA99" i="120"/>
  <c r="FB99" i="120"/>
  <c r="FC99" i="120"/>
  <c r="FD99" i="120"/>
  <c r="FE99" i="120"/>
  <c r="FF99" i="120"/>
  <c r="FG99" i="120"/>
  <c r="FH99" i="120"/>
  <c r="FI99" i="120"/>
  <c r="FJ99" i="120"/>
  <c r="FK99" i="120"/>
  <c r="FL99" i="120"/>
  <c r="FM99" i="120"/>
  <c r="FN99" i="120"/>
  <c r="FO99" i="120"/>
  <c r="FP99" i="120"/>
  <c r="FQ99" i="120"/>
  <c r="FR99" i="120"/>
  <c r="FS99" i="120"/>
  <c r="FT99" i="120"/>
  <c r="FU99" i="120"/>
  <c r="FV99" i="120"/>
  <c r="FW99" i="120"/>
  <c r="FX99" i="120"/>
  <c r="FY99" i="120"/>
  <c r="FZ99" i="120"/>
  <c r="GA99" i="120"/>
  <c r="GB99" i="120"/>
  <c r="GC99" i="120"/>
  <c r="GD99" i="120"/>
  <c r="GE99" i="120"/>
  <c r="G99" i="121"/>
  <c r="H99" i="121"/>
  <c r="I99" i="121"/>
  <c r="J99" i="121"/>
  <c r="K99" i="121"/>
  <c r="L99" i="121"/>
  <c r="M99" i="121"/>
  <c r="N99" i="121"/>
  <c r="O99" i="121"/>
  <c r="P99" i="121"/>
  <c r="Q99" i="121"/>
  <c r="R99" i="121"/>
  <c r="S99" i="121"/>
  <c r="T99" i="121"/>
  <c r="U99" i="121"/>
  <c r="V99" i="121"/>
  <c r="W99" i="121"/>
  <c r="X99" i="121"/>
  <c r="Y99" i="121"/>
  <c r="Z99" i="121"/>
  <c r="AA99" i="121"/>
  <c r="AB99" i="121"/>
  <c r="AC99" i="121"/>
  <c r="AD99" i="121"/>
  <c r="AE99" i="121"/>
  <c r="AF99" i="121"/>
  <c r="AG99" i="121"/>
  <c r="AH99" i="121"/>
  <c r="AI99" i="121"/>
  <c r="AJ99" i="121"/>
  <c r="AK99" i="121"/>
  <c r="AL99" i="121"/>
  <c r="AM99" i="121"/>
  <c r="AN99" i="121"/>
  <c r="AO99" i="121"/>
  <c r="AP99" i="121"/>
  <c r="AQ99" i="121"/>
  <c r="AR99" i="121"/>
  <c r="AS99" i="121"/>
  <c r="AT99" i="121"/>
  <c r="AU99" i="121"/>
  <c r="AV99" i="121"/>
  <c r="AW99" i="121"/>
  <c r="AX99" i="121"/>
  <c r="AY99" i="121"/>
  <c r="AZ99" i="121"/>
  <c r="BA99" i="121"/>
  <c r="BB99" i="121"/>
  <c r="BC99" i="121"/>
  <c r="BD99" i="121"/>
  <c r="BE99" i="121"/>
  <c r="BF99" i="121"/>
  <c r="BG99" i="121"/>
  <c r="BH99" i="121"/>
  <c r="BI99" i="121"/>
  <c r="BJ99" i="121"/>
  <c r="BK99" i="121"/>
  <c r="BL99" i="121"/>
  <c r="BM99" i="121"/>
  <c r="BN99" i="121"/>
  <c r="BO99" i="121"/>
  <c r="BP99" i="121"/>
  <c r="BQ99" i="121"/>
  <c r="BR99" i="121"/>
  <c r="BS99" i="121"/>
  <c r="BT99" i="121"/>
  <c r="BU99" i="121"/>
  <c r="BV99" i="121"/>
  <c r="BW99" i="121"/>
  <c r="BX99" i="121"/>
  <c r="BY99" i="121"/>
  <c r="BZ99" i="121"/>
  <c r="CA99" i="121"/>
  <c r="CB99" i="121"/>
  <c r="CC99" i="121"/>
  <c r="CD99" i="121"/>
  <c r="CE99" i="121"/>
  <c r="CF99" i="121"/>
  <c r="CG99" i="121"/>
  <c r="CH99" i="121"/>
  <c r="CI99" i="121"/>
  <c r="CJ99" i="121"/>
  <c r="CK99" i="121"/>
  <c r="CL99" i="121"/>
  <c r="CM99" i="121"/>
  <c r="CN99" i="121"/>
  <c r="CO99" i="121"/>
  <c r="CP99" i="121"/>
  <c r="CQ99" i="121"/>
  <c r="CR99" i="121"/>
  <c r="CS99" i="121"/>
  <c r="CT99" i="121"/>
  <c r="CU99" i="121"/>
  <c r="CV99" i="121"/>
  <c r="CW99" i="121"/>
  <c r="CX99" i="121"/>
  <c r="CY99" i="121"/>
  <c r="CZ99" i="121"/>
  <c r="DA99" i="121"/>
  <c r="DB99" i="121"/>
  <c r="DC99" i="121"/>
  <c r="DD99" i="121"/>
  <c r="DE99" i="121"/>
  <c r="DF99" i="121"/>
  <c r="DG99" i="121"/>
  <c r="DH99" i="121"/>
  <c r="DI99" i="121"/>
  <c r="DJ99" i="121"/>
  <c r="DK99" i="121"/>
  <c r="DL99" i="121"/>
  <c r="DM99" i="121"/>
  <c r="DN99" i="121"/>
  <c r="DO99" i="121"/>
  <c r="DP99" i="121"/>
  <c r="DQ99" i="121"/>
  <c r="DR99" i="121"/>
  <c r="DS99" i="121"/>
  <c r="DT99" i="121"/>
  <c r="DU99" i="121"/>
  <c r="DV99" i="121"/>
  <c r="DW99" i="121"/>
  <c r="DX99" i="121"/>
  <c r="DY99" i="121"/>
  <c r="DZ99" i="121"/>
  <c r="EA99" i="121"/>
  <c r="EB99" i="121"/>
  <c r="EC99" i="121"/>
  <c r="ED99" i="121"/>
  <c r="EE99" i="121"/>
  <c r="EF99" i="121"/>
  <c r="EG99" i="121"/>
  <c r="EH99" i="121"/>
  <c r="EI99" i="121"/>
  <c r="EJ99" i="121"/>
  <c r="EK99" i="121"/>
  <c r="EL99" i="121"/>
  <c r="EM99" i="121"/>
  <c r="EN99" i="121"/>
  <c r="EO99" i="121"/>
  <c r="EP99" i="121"/>
  <c r="EQ99" i="121"/>
  <c r="ER99" i="121"/>
  <c r="ES99" i="121"/>
  <c r="ET99" i="121"/>
  <c r="EU99" i="121"/>
  <c r="EV99" i="121"/>
  <c r="EW99" i="121"/>
  <c r="EX99" i="121"/>
  <c r="EY99" i="121"/>
  <c r="EZ99" i="121"/>
  <c r="FA99" i="121"/>
  <c r="FB99" i="121"/>
  <c r="FC99" i="121"/>
  <c r="FD99" i="121"/>
  <c r="FE99" i="121"/>
  <c r="FF99" i="121"/>
  <c r="FG99" i="121"/>
  <c r="FH99" i="121"/>
  <c r="FI99" i="121"/>
  <c r="FJ99" i="121"/>
  <c r="FK99" i="121"/>
  <c r="FL99" i="121"/>
  <c r="FM99" i="121"/>
  <c r="FN99" i="121"/>
  <c r="FO99" i="121"/>
  <c r="FP99" i="121"/>
  <c r="FQ99" i="121"/>
  <c r="FR99" i="121"/>
  <c r="FS99" i="121"/>
  <c r="FT99" i="121"/>
  <c r="FU99" i="121"/>
  <c r="FV99" i="121"/>
  <c r="FW99" i="121"/>
  <c r="FX99" i="121"/>
  <c r="FY99" i="121"/>
  <c r="FZ99" i="121"/>
  <c r="GA99" i="121"/>
  <c r="GB99" i="121"/>
  <c r="GC99" i="121"/>
  <c r="GD99" i="121"/>
  <c r="GE99" i="121"/>
  <c r="G99" i="122"/>
  <c r="H99" i="122"/>
  <c r="I99" i="122"/>
  <c r="J99" i="122"/>
  <c r="K99" i="122"/>
  <c r="L99" i="122"/>
  <c r="M99" i="122"/>
  <c r="N99" i="122"/>
  <c r="O99" i="122"/>
  <c r="P99" i="122"/>
  <c r="Q99" i="122"/>
  <c r="R99" i="122"/>
  <c r="S99" i="122"/>
  <c r="T99" i="122"/>
  <c r="U99" i="122"/>
  <c r="V99" i="122"/>
  <c r="W99" i="122"/>
  <c r="X99" i="122"/>
  <c r="Y99" i="122"/>
  <c r="Z99" i="122"/>
  <c r="AA99" i="122"/>
  <c r="AB99" i="122"/>
  <c r="AC99" i="122"/>
  <c r="AD99" i="122"/>
  <c r="AE99" i="122"/>
  <c r="AF99" i="122"/>
  <c r="AG99" i="122"/>
  <c r="AH99" i="122"/>
  <c r="AI99" i="122"/>
  <c r="AJ99" i="122"/>
  <c r="AK99" i="122"/>
  <c r="AL99" i="122"/>
  <c r="AM99" i="122"/>
  <c r="AN99" i="122"/>
  <c r="AO99" i="122"/>
  <c r="AP99" i="122"/>
  <c r="AQ99" i="122"/>
  <c r="AR99" i="122"/>
  <c r="AS99" i="122"/>
  <c r="AT99" i="122"/>
  <c r="AU99" i="122"/>
  <c r="AV99" i="122"/>
  <c r="AW99" i="122"/>
  <c r="AX99" i="122"/>
  <c r="AY99" i="122"/>
  <c r="AZ99" i="122"/>
  <c r="BA99" i="122"/>
  <c r="BB99" i="122"/>
  <c r="BC99" i="122"/>
  <c r="BD99" i="122"/>
  <c r="BE99" i="122"/>
  <c r="BF99" i="122"/>
  <c r="BG99" i="122"/>
  <c r="BH99" i="122"/>
  <c r="BI99" i="122"/>
  <c r="BJ99" i="122"/>
  <c r="BK99" i="122"/>
  <c r="BL99" i="122"/>
  <c r="BM99" i="122"/>
  <c r="BN99" i="122"/>
  <c r="BO99" i="122"/>
  <c r="BP99" i="122"/>
  <c r="BQ99" i="122"/>
  <c r="BR99" i="122"/>
  <c r="BS99" i="122"/>
  <c r="BT99" i="122"/>
  <c r="BU99" i="122"/>
  <c r="BV99" i="122"/>
  <c r="BW99" i="122"/>
  <c r="BX99" i="122"/>
  <c r="BY99" i="122"/>
  <c r="BZ99" i="122"/>
  <c r="CA99" i="122"/>
  <c r="CB99" i="122"/>
  <c r="CC99" i="122"/>
  <c r="CD99" i="122"/>
  <c r="CE99" i="122"/>
  <c r="CF99" i="122"/>
  <c r="CG99" i="122"/>
  <c r="CH99" i="122"/>
  <c r="CI99" i="122"/>
  <c r="CJ99" i="122"/>
  <c r="CK99" i="122"/>
  <c r="CL99" i="122"/>
  <c r="CM99" i="122"/>
  <c r="CN99" i="122"/>
  <c r="CO99" i="122"/>
  <c r="CP99" i="122"/>
  <c r="CQ99" i="122"/>
  <c r="CR99" i="122"/>
  <c r="CS99" i="122"/>
  <c r="CT99" i="122"/>
  <c r="CU99" i="122"/>
  <c r="CV99" i="122"/>
  <c r="CW99" i="122"/>
  <c r="CX99" i="122"/>
  <c r="CY99" i="122"/>
  <c r="CZ99" i="122"/>
  <c r="DA99" i="122"/>
  <c r="DB99" i="122"/>
  <c r="DC99" i="122"/>
  <c r="DD99" i="122"/>
  <c r="DE99" i="122"/>
  <c r="DF99" i="122"/>
  <c r="DG99" i="122"/>
  <c r="DH99" i="122"/>
  <c r="DI99" i="122"/>
  <c r="DJ99" i="122"/>
  <c r="DK99" i="122"/>
  <c r="DL99" i="122"/>
  <c r="DM99" i="122"/>
  <c r="DN99" i="122"/>
  <c r="DO99" i="122"/>
  <c r="DP99" i="122"/>
  <c r="DQ99" i="122"/>
  <c r="DR99" i="122"/>
  <c r="DS99" i="122"/>
  <c r="DT99" i="122"/>
  <c r="DU99" i="122"/>
  <c r="DV99" i="122"/>
  <c r="DW99" i="122"/>
  <c r="DX99" i="122"/>
  <c r="DY99" i="122"/>
  <c r="DZ99" i="122"/>
  <c r="EA99" i="122"/>
  <c r="EB99" i="122"/>
  <c r="EC99" i="122"/>
  <c r="ED99" i="122"/>
  <c r="EE99" i="122"/>
  <c r="EF99" i="122"/>
  <c r="EG99" i="122"/>
  <c r="EH99" i="122"/>
  <c r="EI99" i="122"/>
  <c r="EJ99" i="122"/>
  <c r="EK99" i="122"/>
  <c r="EL99" i="122"/>
  <c r="EM99" i="122"/>
  <c r="EN99" i="122"/>
  <c r="EO99" i="122"/>
  <c r="EP99" i="122"/>
  <c r="EQ99" i="122"/>
  <c r="ER99" i="122"/>
  <c r="ES99" i="122"/>
  <c r="ET99" i="122"/>
  <c r="EU99" i="122"/>
  <c r="EV99" i="122"/>
  <c r="EW99" i="122"/>
  <c r="EX99" i="122"/>
  <c r="EY99" i="122"/>
  <c r="EZ99" i="122"/>
  <c r="FA99" i="122"/>
  <c r="FB99" i="122"/>
  <c r="FC99" i="122"/>
  <c r="FD99" i="122"/>
  <c r="FE99" i="122"/>
  <c r="FF99" i="122"/>
  <c r="FG99" i="122"/>
  <c r="FH99" i="122"/>
  <c r="FI99" i="122"/>
  <c r="FJ99" i="122"/>
  <c r="FK99" i="122"/>
  <c r="FL99" i="122"/>
  <c r="FM99" i="122"/>
  <c r="FN99" i="122"/>
  <c r="FO99" i="122"/>
  <c r="FP99" i="122"/>
  <c r="FQ99" i="122"/>
  <c r="FR99" i="122"/>
  <c r="FS99" i="122"/>
  <c r="FT99" i="122"/>
  <c r="FU99" i="122"/>
  <c r="FV99" i="122"/>
  <c r="FW99" i="122"/>
  <c r="FX99" i="122"/>
  <c r="FY99" i="122"/>
  <c r="FZ99" i="122"/>
  <c r="GA99" i="122"/>
  <c r="GB99" i="122"/>
  <c r="GC99" i="122"/>
  <c r="GD99" i="122"/>
  <c r="GE99" i="122"/>
  <c r="G99" i="123"/>
  <c r="H99" i="123"/>
  <c r="I99" i="123"/>
  <c r="J99" i="123"/>
  <c r="K99" i="123"/>
  <c r="L99" i="123"/>
  <c r="M99" i="123"/>
  <c r="N99" i="123"/>
  <c r="O99" i="123"/>
  <c r="P99" i="123"/>
  <c r="Q99" i="123"/>
  <c r="R99" i="123"/>
  <c r="S99" i="123"/>
  <c r="T99" i="123"/>
  <c r="U99" i="123"/>
  <c r="V99" i="123"/>
  <c r="W99" i="123"/>
  <c r="X99" i="123"/>
  <c r="Y99" i="123"/>
  <c r="Z99" i="123"/>
  <c r="AA99" i="123"/>
  <c r="AB99" i="123"/>
  <c r="AC99" i="123"/>
  <c r="AD99" i="123"/>
  <c r="AE99" i="123"/>
  <c r="AF99" i="123"/>
  <c r="AG99" i="123"/>
  <c r="AH99" i="123"/>
  <c r="AI99" i="123"/>
  <c r="AJ99" i="123"/>
  <c r="AK99" i="123"/>
  <c r="AL99" i="123"/>
  <c r="AM99" i="123"/>
  <c r="AN99" i="123"/>
  <c r="AO99" i="123"/>
  <c r="AP99" i="123"/>
  <c r="AQ99" i="123"/>
  <c r="AR99" i="123"/>
  <c r="AS99" i="123"/>
  <c r="AT99" i="123"/>
  <c r="AU99" i="123"/>
  <c r="AV99" i="123"/>
  <c r="AW99" i="123"/>
  <c r="AX99" i="123"/>
  <c r="AY99" i="123"/>
  <c r="AZ99" i="123"/>
  <c r="BA99" i="123"/>
  <c r="BB99" i="123"/>
  <c r="BC99" i="123"/>
  <c r="BD99" i="123"/>
  <c r="BE99" i="123"/>
  <c r="BF99" i="123"/>
  <c r="BG99" i="123"/>
  <c r="BH99" i="123"/>
  <c r="BI99" i="123"/>
  <c r="BJ99" i="123"/>
  <c r="BK99" i="123"/>
  <c r="BL99" i="123"/>
  <c r="BM99" i="123"/>
  <c r="BN99" i="123"/>
  <c r="BO99" i="123"/>
  <c r="BP99" i="123"/>
  <c r="BQ99" i="123"/>
  <c r="BR99" i="123"/>
  <c r="BS99" i="123"/>
  <c r="BT99" i="123"/>
  <c r="BU99" i="123"/>
  <c r="BV99" i="123"/>
  <c r="BW99" i="123"/>
  <c r="BX99" i="123"/>
  <c r="BY99" i="123"/>
  <c r="BZ99" i="123"/>
  <c r="CA99" i="123"/>
  <c r="CB99" i="123"/>
  <c r="CC99" i="123"/>
  <c r="CD99" i="123"/>
  <c r="CE99" i="123"/>
  <c r="CF99" i="123"/>
  <c r="CG99" i="123"/>
  <c r="CH99" i="123"/>
  <c r="CI99" i="123"/>
  <c r="CJ99" i="123"/>
  <c r="CK99" i="123"/>
  <c r="CL99" i="123"/>
  <c r="CM99" i="123"/>
  <c r="CN99" i="123"/>
  <c r="CO99" i="123"/>
  <c r="CP99" i="123"/>
  <c r="CQ99" i="123"/>
  <c r="CR99" i="123"/>
  <c r="CS99" i="123"/>
  <c r="CT99" i="123"/>
  <c r="CU99" i="123"/>
  <c r="CV99" i="123"/>
  <c r="CW99" i="123"/>
  <c r="CX99" i="123"/>
  <c r="CY99" i="123"/>
  <c r="CZ99" i="123"/>
  <c r="DA99" i="123"/>
  <c r="DB99" i="123"/>
  <c r="DC99" i="123"/>
  <c r="DD99" i="123"/>
  <c r="DE99" i="123"/>
  <c r="DF99" i="123"/>
  <c r="DG99" i="123"/>
  <c r="DH99" i="123"/>
  <c r="DI99" i="123"/>
  <c r="DJ99" i="123"/>
  <c r="DK99" i="123"/>
  <c r="DL99" i="123"/>
  <c r="DM99" i="123"/>
  <c r="DN99" i="123"/>
  <c r="DO99" i="123"/>
  <c r="DP99" i="123"/>
  <c r="DQ99" i="123"/>
  <c r="DR99" i="123"/>
  <c r="DS99" i="123"/>
  <c r="DT99" i="123"/>
  <c r="DU99" i="123"/>
  <c r="DV99" i="123"/>
  <c r="DW99" i="123"/>
  <c r="DX99" i="123"/>
  <c r="DY99" i="123"/>
  <c r="DZ99" i="123"/>
  <c r="EA99" i="123"/>
  <c r="EB99" i="123"/>
  <c r="EC99" i="123"/>
  <c r="ED99" i="123"/>
  <c r="EE99" i="123"/>
  <c r="EF99" i="123"/>
  <c r="EG99" i="123"/>
  <c r="EH99" i="123"/>
  <c r="EI99" i="123"/>
  <c r="EJ99" i="123"/>
  <c r="EK99" i="123"/>
  <c r="EL99" i="123"/>
  <c r="EM99" i="123"/>
  <c r="EN99" i="123"/>
  <c r="EO99" i="123"/>
  <c r="EP99" i="123"/>
  <c r="EQ99" i="123"/>
  <c r="ER99" i="123"/>
  <c r="ES99" i="123"/>
  <c r="ET99" i="123"/>
  <c r="EU99" i="123"/>
  <c r="EV99" i="123"/>
  <c r="EW99" i="123"/>
  <c r="EX99" i="123"/>
  <c r="EY99" i="123"/>
  <c r="EZ99" i="123"/>
  <c r="FA99" i="123"/>
  <c r="FB99" i="123"/>
  <c r="FC99" i="123"/>
  <c r="FD99" i="123"/>
  <c r="FE99" i="123"/>
  <c r="FF99" i="123"/>
  <c r="FG99" i="123"/>
  <c r="FH99" i="123"/>
  <c r="FI99" i="123"/>
  <c r="FJ99" i="123"/>
  <c r="FK99" i="123"/>
  <c r="FL99" i="123"/>
  <c r="FM99" i="123"/>
  <c r="FN99" i="123"/>
  <c r="FO99" i="123"/>
  <c r="FP99" i="123"/>
  <c r="FQ99" i="123"/>
  <c r="FR99" i="123"/>
  <c r="FS99" i="123"/>
  <c r="FT99" i="123"/>
  <c r="FU99" i="123"/>
  <c r="FV99" i="123"/>
  <c r="FW99" i="123"/>
  <c r="FX99" i="123"/>
  <c r="FY99" i="123"/>
  <c r="FZ99" i="123"/>
  <c r="GA99" i="123"/>
  <c r="GB99" i="123"/>
  <c r="GC99" i="123"/>
  <c r="GD99" i="123"/>
  <c r="GE99" i="123"/>
  <c r="G99" i="125"/>
  <c r="H99" i="125"/>
  <c r="I99" i="125"/>
  <c r="J99" i="125"/>
  <c r="K99" i="125"/>
  <c r="L99" i="125"/>
  <c r="M99" i="125"/>
  <c r="N99" i="125"/>
  <c r="O99" i="125"/>
  <c r="P99" i="125"/>
  <c r="Q99" i="125"/>
  <c r="R99" i="125"/>
  <c r="S99" i="125"/>
  <c r="T99" i="125"/>
  <c r="U99" i="125"/>
  <c r="V99" i="125"/>
  <c r="W99" i="125"/>
  <c r="X99" i="125"/>
  <c r="Y99" i="125"/>
  <c r="Z99" i="125"/>
  <c r="AA99" i="125"/>
  <c r="AB99" i="125"/>
  <c r="AC99" i="125"/>
  <c r="AD99" i="125"/>
  <c r="AE99" i="125"/>
  <c r="AF99" i="125"/>
  <c r="AG99" i="125"/>
  <c r="AH99" i="125"/>
  <c r="AI99" i="125"/>
  <c r="AJ99" i="125"/>
  <c r="AK99" i="125"/>
  <c r="AL99" i="125"/>
  <c r="AM99" i="125"/>
  <c r="AN99" i="125"/>
  <c r="AO99" i="125"/>
  <c r="AP99" i="125"/>
  <c r="AQ99" i="125"/>
  <c r="AR99" i="125"/>
  <c r="AS99" i="125"/>
  <c r="AT99" i="125"/>
  <c r="AU99" i="125"/>
  <c r="AV99" i="125"/>
  <c r="AW99" i="125"/>
  <c r="AX99" i="125"/>
  <c r="AY99" i="125"/>
  <c r="AZ99" i="125"/>
  <c r="BA99" i="125"/>
  <c r="BB99" i="125"/>
  <c r="BC99" i="125"/>
  <c r="BD99" i="125"/>
  <c r="BE99" i="125"/>
  <c r="BF99" i="125"/>
  <c r="BG99" i="125"/>
  <c r="BH99" i="125"/>
  <c r="BI99" i="125"/>
  <c r="BJ99" i="125"/>
  <c r="BK99" i="125"/>
  <c r="BL99" i="125"/>
  <c r="BM99" i="125"/>
  <c r="BN99" i="125"/>
  <c r="BO99" i="125"/>
  <c r="BP99" i="125"/>
  <c r="BQ99" i="125"/>
  <c r="BR99" i="125"/>
  <c r="BS99" i="125"/>
  <c r="BT99" i="125"/>
  <c r="BU99" i="125"/>
  <c r="BV99" i="125"/>
  <c r="BW99" i="125"/>
  <c r="BX99" i="125"/>
  <c r="BY99" i="125"/>
  <c r="BZ99" i="125"/>
  <c r="CA99" i="125"/>
  <c r="CB99" i="125"/>
  <c r="CC99" i="125"/>
  <c r="CD99" i="125"/>
  <c r="CE99" i="125"/>
  <c r="CF99" i="125"/>
  <c r="CG99" i="125"/>
  <c r="CH99" i="125"/>
  <c r="CI99" i="125"/>
  <c r="CJ99" i="125"/>
  <c r="CK99" i="125"/>
  <c r="CL99" i="125"/>
  <c r="CM99" i="125"/>
  <c r="CN99" i="125"/>
  <c r="CO99" i="125"/>
  <c r="CP99" i="125"/>
  <c r="CQ99" i="125"/>
  <c r="CR99" i="125"/>
  <c r="CS99" i="125"/>
  <c r="CT99" i="125"/>
  <c r="CU99" i="125"/>
  <c r="CV99" i="125"/>
  <c r="CW99" i="125"/>
  <c r="CX99" i="125"/>
  <c r="CY99" i="125"/>
  <c r="CZ99" i="125"/>
  <c r="DA99" i="125"/>
  <c r="DB99" i="125"/>
  <c r="DC99" i="125"/>
  <c r="DD99" i="125"/>
  <c r="DE99" i="125"/>
  <c r="DF99" i="125"/>
  <c r="DG99" i="125"/>
  <c r="DH99" i="125"/>
  <c r="DI99" i="125"/>
  <c r="DJ99" i="125"/>
  <c r="DK99" i="125"/>
  <c r="DL99" i="125"/>
  <c r="DM99" i="125"/>
  <c r="DN99" i="125"/>
  <c r="DO99" i="125"/>
  <c r="DP99" i="125"/>
  <c r="DQ99" i="125"/>
  <c r="DR99" i="125"/>
  <c r="DS99" i="125"/>
  <c r="DT99" i="125"/>
  <c r="DU99" i="125"/>
  <c r="DV99" i="125"/>
  <c r="DW99" i="125"/>
  <c r="DX99" i="125"/>
  <c r="DY99" i="125"/>
  <c r="DZ99" i="125"/>
  <c r="EA99" i="125"/>
  <c r="EB99" i="125"/>
  <c r="EC99" i="125"/>
  <c r="ED99" i="125"/>
  <c r="EE99" i="125"/>
  <c r="EF99" i="125"/>
  <c r="EG99" i="125"/>
  <c r="EH99" i="125"/>
  <c r="EI99" i="125"/>
  <c r="EJ99" i="125"/>
  <c r="EK99" i="125"/>
  <c r="EL99" i="125"/>
  <c r="EM99" i="125"/>
  <c r="EN99" i="125"/>
  <c r="EO99" i="125"/>
  <c r="EP99" i="125"/>
  <c r="EQ99" i="125"/>
  <c r="ER99" i="125"/>
  <c r="ES99" i="125"/>
  <c r="ET99" i="125"/>
  <c r="EU99" i="125"/>
  <c r="EV99" i="125"/>
  <c r="EW99" i="125"/>
  <c r="EX99" i="125"/>
  <c r="EY99" i="125"/>
  <c r="EZ99" i="125"/>
  <c r="FA99" i="125"/>
  <c r="FB99" i="125"/>
  <c r="FC99" i="125"/>
  <c r="FD99" i="125"/>
  <c r="FE99" i="125"/>
  <c r="FF99" i="125"/>
  <c r="FG99" i="125"/>
  <c r="FH99" i="125"/>
  <c r="FI99" i="125"/>
  <c r="FJ99" i="125"/>
  <c r="FK99" i="125"/>
  <c r="FL99" i="125"/>
  <c r="FM99" i="125"/>
  <c r="FN99" i="125"/>
  <c r="FO99" i="125"/>
  <c r="FP99" i="125"/>
  <c r="FQ99" i="125"/>
  <c r="FR99" i="125"/>
  <c r="FS99" i="125"/>
  <c r="FT99" i="125"/>
  <c r="FU99" i="125"/>
  <c r="FV99" i="125"/>
  <c r="FW99" i="125"/>
  <c r="FX99" i="125"/>
  <c r="FY99" i="125"/>
  <c r="FZ99" i="125"/>
  <c r="GA99" i="125"/>
  <c r="GB99" i="125"/>
  <c r="GC99" i="125"/>
  <c r="GD99" i="125"/>
  <c r="GE99" i="125"/>
  <c r="G99" i="126"/>
  <c r="H99" i="126"/>
  <c r="I99" i="126"/>
  <c r="J99" i="126"/>
  <c r="K99" i="126"/>
  <c r="L99" i="126"/>
  <c r="M99" i="126"/>
  <c r="N99" i="126"/>
  <c r="O99" i="126"/>
  <c r="P99" i="126"/>
  <c r="Q99" i="126"/>
  <c r="R99" i="126"/>
  <c r="S99" i="126"/>
  <c r="T99" i="126"/>
  <c r="U99" i="126"/>
  <c r="V99" i="126"/>
  <c r="W99" i="126"/>
  <c r="X99" i="126"/>
  <c r="Y99" i="126"/>
  <c r="Z99" i="126"/>
  <c r="AA99" i="126"/>
  <c r="AB99" i="126"/>
  <c r="AC99" i="126"/>
  <c r="AD99" i="126"/>
  <c r="AE99" i="126"/>
  <c r="AF99" i="126"/>
  <c r="AG99" i="126"/>
  <c r="AH99" i="126"/>
  <c r="AI99" i="126"/>
  <c r="AJ99" i="126"/>
  <c r="AK99" i="126"/>
  <c r="AL99" i="126"/>
  <c r="AM99" i="126"/>
  <c r="AN99" i="126"/>
  <c r="AO99" i="126"/>
  <c r="AP99" i="126"/>
  <c r="AQ99" i="126"/>
  <c r="AR99" i="126"/>
  <c r="AS99" i="126"/>
  <c r="AT99" i="126"/>
  <c r="AU99" i="126"/>
  <c r="AV99" i="126"/>
  <c r="AW99" i="126"/>
  <c r="AX99" i="126"/>
  <c r="AY99" i="126"/>
  <c r="AZ99" i="126"/>
  <c r="BA99" i="126"/>
  <c r="BB99" i="126"/>
  <c r="BC99" i="126"/>
  <c r="BD99" i="126"/>
  <c r="BE99" i="126"/>
  <c r="BF99" i="126"/>
  <c r="BG99" i="126"/>
  <c r="BH99" i="126"/>
  <c r="BI99" i="126"/>
  <c r="BJ99" i="126"/>
  <c r="BK99" i="126"/>
  <c r="BL99" i="126"/>
  <c r="BM99" i="126"/>
  <c r="BN99" i="126"/>
  <c r="BO99" i="126"/>
  <c r="BP99" i="126"/>
  <c r="BQ99" i="126"/>
  <c r="BR99" i="126"/>
  <c r="BS99" i="126"/>
  <c r="BT99" i="126"/>
  <c r="BU99" i="126"/>
  <c r="BV99" i="126"/>
  <c r="BW99" i="126"/>
  <c r="BX99" i="126"/>
  <c r="BY99" i="126"/>
  <c r="BZ99" i="126"/>
  <c r="CA99" i="126"/>
  <c r="CB99" i="126"/>
  <c r="CC99" i="126"/>
  <c r="CD99" i="126"/>
  <c r="CE99" i="126"/>
  <c r="CF99" i="126"/>
  <c r="CG99" i="126"/>
  <c r="CH99" i="126"/>
  <c r="CI99" i="126"/>
  <c r="CJ99" i="126"/>
  <c r="CK99" i="126"/>
  <c r="CL99" i="126"/>
  <c r="CM99" i="126"/>
  <c r="CN99" i="126"/>
  <c r="CO99" i="126"/>
  <c r="CP99" i="126"/>
  <c r="CQ99" i="126"/>
  <c r="CR99" i="126"/>
  <c r="CS99" i="126"/>
  <c r="CT99" i="126"/>
  <c r="CU99" i="126"/>
  <c r="CV99" i="126"/>
  <c r="CW99" i="126"/>
  <c r="CX99" i="126"/>
  <c r="CY99" i="126"/>
  <c r="CZ99" i="126"/>
  <c r="DA99" i="126"/>
  <c r="DB99" i="126"/>
  <c r="DC99" i="126"/>
  <c r="DD99" i="126"/>
  <c r="DE99" i="126"/>
  <c r="DF99" i="126"/>
  <c r="DG99" i="126"/>
  <c r="DH99" i="126"/>
  <c r="DI99" i="126"/>
  <c r="DJ99" i="126"/>
  <c r="DK99" i="126"/>
  <c r="DL99" i="126"/>
  <c r="DM99" i="126"/>
  <c r="DN99" i="126"/>
  <c r="DO99" i="126"/>
  <c r="DP99" i="126"/>
  <c r="DQ99" i="126"/>
  <c r="DR99" i="126"/>
  <c r="DS99" i="126"/>
  <c r="DT99" i="126"/>
  <c r="DU99" i="126"/>
  <c r="DV99" i="126"/>
  <c r="DW99" i="126"/>
  <c r="DX99" i="126"/>
  <c r="DY99" i="126"/>
  <c r="DZ99" i="126"/>
  <c r="EA99" i="126"/>
  <c r="EB99" i="126"/>
  <c r="EC99" i="126"/>
  <c r="ED99" i="126"/>
  <c r="EE99" i="126"/>
  <c r="EF99" i="126"/>
  <c r="EG99" i="126"/>
  <c r="EH99" i="126"/>
  <c r="EI99" i="126"/>
  <c r="EJ99" i="126"/>
  <c r="EK99" i="126"/>
  <c r="EL99" i="126"/>
  <c r="EM99" i="126"/>
  <c r="EN99" i="126"/>
  <c r="EO99" i="126"/>
  <c r="EP99" i="126"/>
  <c r="EQ99" i="126"/>
  <c r="ER99" i="126"/>
  <c r="ES99" i="126"/>
  <c r="ET99" i="126"/>
  <c r="EU99" i="126"/>
  <c r="EV99" i="126"/>
  <c r="EW99" i="126"/>
  <c r="EX99" i="126"/>
  <c r="EY99" i="126"/>
  <c r="EZ99" i="126"/>
  <c r="FA99" i="126"/>
  <c r="FB99" i="126"/>
  <c r="FC99" i="126"/>
  <c r="FD99" i="126"/>
  <c r="FE99" i="126"/>
  <c r="FF99" i="126"/>
  <c r="FG99" i="126"/>
  <c r="FH99" i="126"/>
  <c r="FI99" i="126"/>
  <c r="FJ99" i="126"/>
  <c r="FK99" i="126"/>
  <c r="FL99" i="126"/>
  <c r="FM99" i="126"/>
  <c r="FN99" i="126"/>
  <c r="FO99" i="126"/>
  <c r="FP99" i="126"/>
  <c r="FQ99" i="126"/>
  <c r="FR99" i="126"/>
  <c r="FS99" i="126"/>
  <c r="FT99" i="126"/>
  <c r="FU99" i="126"/>
  <c r="FV99" i="126"/>
  <c r="FW99" i="126"/>
  <c r="FX99" i="126"/>
  <c r="FY99" i="126"/>
  <c r="FZ99" i="126"/>
  <c r="GA99" i="126"/>
  <c r="GB99" i="126"/>
  <c r="GC99" i="126"/>
  <c r="GD99" i="126"/>
  <c r="GE99" i="126"/>
  <c r="G99" i="127"/>
  <c r="H99" i="127"/>
  <c r="I99" i="127"/>
  <c r="J99" i="127"/>
  <c r="K99" i="127"/>
  <c r="L99" i="127"/>
  <c r="M99" i="127"/>
  <c r="N99" i="127"/>
  <c r="O99" i="127"/>
  <c r="P99" i="127"/>
  <c r="Q99" i="127"/>
  <c r="R99" i="127"/>
  <c r="S99" i="127"/>
  <c r="T99" i="127"/>
  <c r="U99" i="127"/>
  <c r="V99" i="127"/>
  <c r="W99" i="127"/>
  <c r="X99" i="127"/>
  <c r="Y99" i="127"/>
  <c r="Z99" i="127"/>
  <c r="AA99" i="127"/>
  <c r="AB99" i="127"/>
  <c r="AC99" i="127"/>
  <c r="AD99" i="127"/>
  <c r="AE99" i="127"/>
  <c r="AF99" i="127"/>
  <c r="AG99" i="127"/>
  <c r="AH99" i="127"/>
  <c r="AI99" i="127"/>
  <c r="AJ99" i="127"/>
  <c r="AK99" i="127"/>
  <c r="AL99" i="127"/>
  <c r="AM99" i="127"/>
  <c r="AN99" i="127"/>
  <c r="AO99" i="127"/>
  <c r="AP99" i="127"/>
  <c r="AQ99" i="127"/>
  <c r="AR99" i="127"/>
  <c r="AS99" i="127"/>
  <c r="AT99" i="127"/>
  <c r="AU99" i="127"/>
  <c r="AV99" i="127"/>
  <c r="AW99" i="127"/>
  <c r="AX99" i="127"/>
  <c r="AY99" i="127"/>
  <c r="AZ99" i="127"/>
  <c r="BA99" i="127"/>
  <c r="BB99" i="127"/>
  <c r="BC99" i="127"/>
  <c r="BD99" i="127"/>
  <c r="BE99" i="127"/>
  <c r="BF99" i="127"/>
  <c r="BG99" i="127"/>
  <c r="BH99" i="127"/>
  <c r="BI99" i="127"/>
  <c r="BJ99" i="127"/>
  <c r="BK99" i="127"/>
  <c r="BL99" i="127"/>
  <c r="BM99" i="127"/>
  <c r="BN99" i="127"/>
  <c r="BO99" i="127"/>
  <c r="BP99" i="127"/>
  <c r="BQ99" i="127"/>
  <c r="BR99" i="127"/>
  <c r="BS99" i="127"/>
  <c r="BT99" i="127"/>
  <c r="BU99" i="127"/>
  <c r="BV99" i="127"/>
  <c r="BW99" i="127"/>
  <c r="BX99" i="127"/>
  <c r="BY99" i="127"/>
  <c r="BZ99" i="127"/>
  <c r="CA99" i="127"/>
  <c r="CB99" i="127"/>
  <c r="CC99" i="127"/>
  <c r="CD99" i="127"/>
  <c r="CE99" i="127"/>
  <c r="CF99" i="127"/>
  <c r="CG99" i="127"/>
  <c r="CH99" i="127"/>
  <c r="CI99" i="127"/>
  <c r="CJ99" i="127"/>
  <c r="CK99" i="127"/>
  <c r="CL99" i="127"/>
  <c r="CM99" i="127"/>
  <c r="CN99" i="127"/>
  <c r="CO99" i="127"/>
  <c r="CP99" i="127"/>
  <c r="CQ99" i="127"/>
  <c r="CR99" i="127"/>
  <c r="CS99" i="127"/>
  <c r="CT99" i="127"/>
  <c r="CU99" i="127"/>
  <c r="CV99" i="127"/>
  <c r="CW99" i="127"/>
  <c r="CX99" i="127"/>
  <c r="CY99" i="127"/>
  <c r="CZ99" i="127"/>
  <c r="DA99" i="127"/>
  <c r="DB99" i="127"/>
  <c r="DC99" i="127"/>
  <c r="DD99" i="127"/>
  <c r="DE99" i="127"/>
  <c r="DF99" i="127"/>
  <c r="DG99" i="127"/>
  <c r="DH99" i="127"/>
  <c r="DI99" i="127"/>
  <c r="DJ99" i="127"/>
  <c r="DK99" i="127"/>
  <c r="DL99" i="127"/>
  <c r="DM99" i="127"/>
  <c r="DN99" i="127"/>
  <c r="DO99" i="127"/>
  <c r="DP99" i="127"/>
  <c r="DQ99" i="127"/>
  <c r="DR99" i="127"/>
  <c r="DS99" i="127"/>
  <c r="DT99" i="127"/>
  <c r="DU99" i="127"/>
  <c r="DV99" i="127"/>
  <c r="DW99" i="127"/>
  <c r="DX99" i="127"/>
  <c r="DY99" i="127"/>
  <c r="DZ99" i="127"/>
  <c r="EA99" i="127"/>
  <c r="EB99" i="127"/>
  <c r="EC99" i="127"/>
  <c r="ED99" i="127"/>
  <c r="EE99" i="127"/>
  <c r="EF99" i="127"/>
  <c r="EG99" i="127"/>
  <c r="EH99" i="127"/>
  <c r="EI99" i="127"/>
  <c r="EJ99" i="127"/>
  <c r="EK99" i="127"/>
  <c r="EL99" i="127"/>
  <c r="EM99" i="127"/>
  <c r="EN99" i="127"/>
  <c r="EO99" i="127"/>
  <c r="EP99" i="127"/>
  <c r="EQ99" i="127"/>
  <c r="ER99" i="127"/>
  <c r="ES99" i="127"/>
  <c r="ET99" i="127"/>
  <c r="EU99" i="127"/>
  <c r="EV99" i="127"/>
  <c r="EW99" i="127"/>
  <c r="EX99" i="127"/>
  <c r="EY99" i="127"/>
  <c r="EZ99" i="127"/>
  <c r="FA99" i="127"/>
  <c r="FB99" i="127"/>
  <c r="FC99" i="127"/>
  <c r="FD99" i="127"/>
  <c r="FE99" i="127"/>
  <c r="FF99" i="127"/>
  <c r="FG99" i="127"/>
  <c r="FH99" i="127"/>
  <c r="FI99" i="127"/>
  <c r="FJ99" i="127"/>
  <c r="FK99" i="127"/>
  <c r="FL99" i="127"/>
  <c r="FM99" i="127"/>
  <c r="FN99" i="127"/>
  <c r="FO99" i="127"/>
  <c r="FP99" i="127"/>
  <c r="FQ99" i="127"/>
  <c r="FR99" i="127"/>
  <c r="FS99" i="127"/>
  <c r="FT99" i="127"/>
  <c r="FU99" i="127"/>
  <c r="FV99" i="127"/>
  <c r="FW99" i="127"/>
  <c r="FX99" i="127"/>
  <c r="FY99" i="127"/>
  <c r="FZ99" i="127"/>
  <c r="GA99" i="127"/>
  <c r="GB99" i="127"/>
  <c r="GC99" i="127"/>
  <c r="GD99" i="127"/>
  <c r="GE99" i="127"/>
  <c r="G99" i="128"/>
  <c r="H99" i="128"/>
  <c r="I99" i="128"/>
  <c r="J99" i="128"/>
  <c r="K99" i="128"/>
  <c r="L99" i="128"/>
  <c r="M99" i="128"/>
  <c r="N99" i="128"/>
  <c r="O99" i="128"/>
  <c r="P99" i="128"/>
  <c r="Q99" i="128"/>
  <c r="R99" i="128"/>
  <c r="S99" i="128"/>
  <c r="T99" i="128"/>
  <c r="U99" i="128"/>
  <c r="V99" i="128"/>
  <c r="W99" i="128"/>
  <c r="X99" i="128"/>
  <c r="Y99" i="128"/>
  <c r="Z99" i="128"/>
  <c r="AA99" i="128"/>
  <c r="AB99" i="128"/>
  <c r="AC99" i="128"/>
  <c r="AD99" i="128"/>
  <c r="AE99" i="128"/>
  <c r="AF99" i="128"/>
  <c r="AG99" i="128"/>
  <c r="AH99" i="128"/>
  <c r="AI99" i="128"/>
  <c r="AJ99" i="128"/>
  <c r="AK99" i="128"/>
  <c r="AL99" i="128"/>
  <c r="AM99" i="128"/>
  <c r="AN99" i="128"/>
  <c r="AO99" i="128"/>
  <c r="AP99" i="128"/>
  <c r="AQ99" i="128"/>
  <c r="AR99" i="128"/>
  <c r="AS99" i="128"/>
  <c r="AT99" i="128"/>
  <c r="AU99" i="128"/>
  <c r="AV99" i="128"/>
  <c r="AW99" i="128"/>
  <c r="AX99" i="128"/>
  <c r="AY99" i="128"/>
  <c r="AZ99" i="128"/>
  <c r="BA99" i="128"/>
  <c r="BB99" i="128"/>
  <c r="BC99" i="128"/>
  <c r="BD99" i="128"/>
  <c r="BE99" i="128"/>
  <c r="BF99" i="128"/>
  <c r="BG99" i="128"/>
  <c r="BH99" i="128"/>
  <c r="BI99" i="128"/>
  <c r="BJ99" i="128"/>
  <c r="BK99" i="128"/>
  <c r="BL99" i="128"/>
  <c r="BM99" i="128"/>
  <c r="BN99" i="128"/>
  <c r="BO99" i="128"/>
  <c r="BP99" i="128"/>
  <c r="BQ99" i="128"/>
  <c r="BR99" i="128"/>
  <c r="BS99" i="128"/>
  <c r="BT99" i="128"/>
  <c r="BU99" i="128"/>
  <c r="BV99" i="128"/>
  <c r="BW99" i="128"/>
  <c r="BX99" i="128"/>
  <c r="BY99" i="128"/>
  <c r="BZ99" i="128"/>
  <c r="CA99" i="128"/>
  <c r="CB99" i="128"/>
  <c r="CC99" i="128"/>
  <c r="CD99" i="128"/>
  <c r="CE99" i="128"/>
  <c r="CF99" i="128"/>
  <c r="CG99" i="128"/>
  <c r="CH99" i="128"/>
  <c r="CI99" i="128"/>
  <c r="CJ99" i="128"/>
  <c r="CK99" i="128"/>
  <c r="CL99" i="128"/>
  <c r="CM99" i="128"/>
  <c r="CN99" i="128"/>
  <c r="CO99" i="128"/>
  <c r="CP99" i="128"/>
  <c r="CQ99" i="128"/>
  <c r="CR99" i="128"/>
  <c r="CS99" i="128"/>
  <c r="CT99" i="128"/>
  <c r="CU99" i="128"/>
  <c r="CV99" i="128"/>
  <c r="CW99" i="128"/>
  <c r="CX99" i="128"/>
  <c r="CY99" i="128"/>
  <c r="CZ99" i="128"/>
  <c r="DA99" i="128"/>
  <c r="DB99" i="128"/>
  <c r="DC99" i="128"/>
  <c r="DD99" i="128"/>
  <c r="DE99" i="128"/>
  <c r="DF99" i="128"/>
  <c r="DG99" i="128"/>
  <c r="DH99" i="128"/>
  <c r="DI99" i="128"/>
  <c r="DJ99" i="128"/>
  <c r="DK99" i="128"/>
  <c r="DL99" i="128"/>
  <c r="DM99" i="128"/>
  <c r="DN99" i="128"/>
  <c r="DO99" i="128"/>
  <c r="DP99" i="128"/>
  <c r="DQ99" i="128"/>
  <c r="DR99" i="128"/>
  <c r="DS99" i="128"/>
  <c r="DT99" i="128"/>
  <c r="DU99" i="128"/>
  <c r="DV99" i="128"/>
  <c r="DW99" i="128"/>
  <c r="DX99" i="128"/>
  <c r="DY99" i="128"/>
  <c r="DZ99" i="128"/>
  <c r="EA99" i="128"/>
  <c r="EB99" i="128"/>
  <c r="EC99" i="128"/>
  <c r="ED99" i="128"/>
  <c r="EE99" i="128"/>
  <c r="EF99" i="128"/>
  <c r="EG99" i="128"/>
  <c r="EH99" i="128"/>
  <c r="EI99" i="128"/>
  <c r="EJ99" i="128"/>
  <c r="EK99" i="128"/>
  <c r="EL99" i="128"/>
  <c r="EM99" i="128"/>
  <c r="EN99" i="128"/>
  <c r="EO99" i="128"/>
  <c r="EP99" i="128"/>
  <c r="EQ99" i="128"/>
  <c r="ER99" i="128"/>
  <c r="ES99" i="128"/>
  <c r="ET99" i="128"/>
  <c r="EU99" i="128"/>
  <c r="EV99" i="128"/>
  <c r="EW99" i="128"/>
  <c r="EX99" i="128"/>
  <c r="EY99" i="128"/>
  <c r="EZ99" i="128"/>
  <c r="FA99" i="128"/>
  <c r="FB99" i="128"/>
  <c r="FC99" i="128"/>
  <c r="FD99" i="128"/>
  <c r="FE99" i="128"/>
  <c r="FF99" i="128"/>
  <c r="FG99" i="128"/>
  <c r="FH99" i="128"/>
  <c r="FI99" i="128"/>
  <c r="FJ99" i="128"/>
  <c r="FK99" i="128"/>
  <c r="FL99" i="128"/>
  <c r="FM99" i="128"/>
  <c r="FN99" i="128"/>
  <c r="FO99" i="128"/>
  <c r="FP99" i="128"/>
  <c r="FQ99" i="128"/>
  <c r="FR99" i="128"/>
  <c r="FS99" i="128"/>
  <c r="FT99" i="128"/>
  <c r="FU99" i="128"/>
  <c r="FV99" i="128"/>
  <c r="FW99" i="128"/>
  <c r="FX99" i="128"/>
  <c r="FY99" i="128"/>
  <c r="FZ99" i="128"/>
  <c r="GA99" i="128"/>
  <c r="GB99" i="128"/>
  <c r="GC99" i="128"/>
  <c r="GD99" i="128"/>
  <c r="GE99" i="128"/>
  <c r="G99" i="129"/>
  <c r="H99" i="129"/>
  <c r="I99" i="129"/>
  <c r="J99" i="129"/>
  <c r="K99" i="129"/>
  <c r="L99" i="129"/>
  <c r="M99" i="129"/>
  <c r="N99" i="129"/>
  <c r="O99" i="129"/>
  <c r="P99" i="129"/>
  <c r="Q99" i="129"/>
  <c r="R99" i="129"/>
  <c r="S99" i="129"/>
  <c r="T99" i="129"/>
  <c r="U99" i="129"/>
  <c r="V99" i="129"/>
  <c r="W99" i="129"/>
  <c r="X99" i="129"/>
  <c r="Y99" i="129"/>
  <c r="Z99" i="129"/>
  <c r="AA99" i="129"/>
  <c r="AB99" i="129"/>
  <c r="AC99" i="129"/>
  <c r="AD99" i="129"/>
  <c r="AE99" i="129"/>
  <c r="AF99" i="129"/>
  <c r="AG99" i="129"/>
  <c r="AH99" i="129"/>
  <c r="AI99" i="129"/>
  <c r="AJ99" i="129"/>
  <c r="AK99" i="129"/>
  <c r="AL99" i="129"/>
  <c r="AM99" i="129"/>
  <c r="AN99" i="129"/>
  <c r="AO99" i="129"/>
  <c r="AP99" i="129"/>
  <c r="AQ99" i="129"/>
  <c r="AR99" i="129"/>
  <c r="AS99" i="129"/>
  <c r="AT99" i="129"/>
  <c r="AU99" i="129"/>
  <c r="AV99" i="129"/>
  <c r="AW99" i="129"/>
  <c r="AX99" i="129"/>
  <c r="AY99" i="129"/>
  <c r="AZ99" i="129"/>
  <c r="BA99" i="129"/>
  <c r="BB99" i="129"/>
  <c r="BC99" i="129"/>
  <c r="BD99" i="129"/>
  <c r="BE99" i="129"/>
  <c r="BF99" i="129"/>
  <c r="BG99" i="129"/>
  <c r="BH99" i="129"/>
  <c r="BI99" i="129"/>
  <c r="BJ99" i="129"/>
  <c r="BK99" i="129"/>
  <c r="BL99" i="129"/>
  <c r="BM99" i="129"/>
  <c r="BN99" i="129"/>
  <c r="BO99" i="129"/>
  <c r="BP99" i="129"/>
  <c r="BQ99" i="129"/>
  <c r="BR99" i="129"/>
  <c r="BS99" i="129"/>
  <c r="BT99" i="129"/>
  <c r="BU99" i="129"/>
  <c r="BV99" i="129"/>
  <c r="BW99" i="129"/>
  <c r="BX99" i="129"/>
  <c r="BY99" i="129"/>
  <c r="BZ99" i="129"/>
  <c r="CA99" i="129"/>
  <c r="CB99" i="129"/>
  <c r="CC99" i="129"/>
  <c r="CD99" i="129"/>
  <c r="CE99" i="129"/>
  <c r="CF99" i="129"/>
  <c r="CG99" i="129"/>
  <c r="CH99" i="129"/>
  <c r="CI99" i="129"/>
  <c r="CJ99" i="129"/>
  <c r="CK99" i="129"/>
  <c r="CL99" i="129"/>
  <c r="CM99" i="129"/>
  <c r="CN99" i="129"/>
  <c r="CO99" i="129"/>
  <c r="CP99" i="129"/>
  <c r="CQ99" i="129"/>
  <c r="CR99" i="129"/>
  <c r="CS99" i="129"/>
  <c r="CT99" i="129"/>
  <c r="CU99" i="129"/>
  <c r="CV99" i="129"/>
  <c r="CW99" i="129"/>
  <c r="CX99" i="129"/>
  <c r="CY99" i="129"/>
  <c r="CZ99" i="129"/>
  <c r="DA99" i="129"/>
  <c r="DB99" i="129"/>
  <c r="DC99" i="129"/>
  <c r="DD99" i="129"/>
  <c r="DE99" i="129"/>
  <c r="DF99" i="129"/>
  <c r="DG99" i="129"/>
  <c r="DH99" i="129"/>
  <c r="DI99" i="129"/>
  <c r="DJ99" i="129"/>
  <c r="DK99" i="129"/>
  <c r="DL99" i="129"/>
  <c r="DM99" i="129"/>
  <c r="DN99" i="129"/>
  <c r="DO99" i="129"/>
  <c r="DP99" i="129"/>
  <c r="DQ99" i="129"/>
  <c r="DR99" i="129"/>
  <c r="DS99" i="129"/>
  <c r="DT99" i="129"/>
  <c r="DU99" i="129"/>
  <c r="DV99" i="129"/>
  <c r="DW99" i="129"/>
  <c r="DX99" i="129"/>
  <c r="DY99" i="129"/>
  <c r="DZ99" i="129"/>
  <c r="EA99" i="129"/>
  <c r="EB99" i="129"/>
  <c r="EC99" i="129"/>
  <c r="ED99" i="129"/>
  <c r="EE99" i="129"/>
  <c r="EF99" i="129"/>
  <c r="EG99" i="129"/>
  <c r="EH99" i="129"/>
  <c r="EI99" i="129"/>
  <c r="EJ99" i="129"/>
  <c r="EK99" i="129"/>
  <c r="EL99" i="129"/>
  <c r="EM99" i="129"/>
  <c r="EN99" i="129"/>
  <c r="EO99" i="129"/>
  <c r="EP99" i="129"/>
  <c r="EQ99" i="129"/>
  <c r="ER99" i="129"/>
  <c r="ES99" i="129"/>
  <c r="ET99" i="129"/>
  <c r="EU99" i="129"/>
  <c r="EV99" i="129"/>
  <c r="EW99" i="129"/>
  <c r="EX99" i="129"/>
  <c r="EY99" i="129"/>
  <c r="EZ99" i="129"/>
  <c r="FA99" i="129"/>
  <c r="FB99" i="129"/>
  <c r="FC99" i="129"/>
  <c r="FD99" i="129"/>
  <c r="FE99" i="129"/>
  <c r="FF99" i="129"/>
  <c r="FG99" i="129"/>
  <c r="FH99" i="129"/>
  <c r="FI99" i="129"/>
  <c r="FJ99" i="129"/>
  <c r="FK99" i="129"/>
  <c r="FL99" i="129"/>
  <c r="FM99" i="129"/>
  <c r="FN99" i="129"/>
  <c r="FO99" i="129"/>
  <c r="FP99" i="129"/>
  <c r="FQ99" i="129"/>
  <c r="FR99" i="129"/>
  <c r="FS99" i="129"/>
  <c r="FT99" i="129"/>
  <c r="FU99" i="129"/>
  <c r="FV99" i="129"/>
  <c r="FW99" i="129"/>
  <c r="FX99" i="129"/>
  <c r="FY99" i="129"/>
  <c r="FZ99" i="129"/>
  <c r="GA99" i="129"/>
  <c r="GB99" i="129"/>
  <c r="GC99" i="129"/>
  <c r="GD99" i="129"/>
  <c r="GE99" i="129"/>
  <c r="F99" i="93"/>
  <c r="F99" i="118"/>
  <c r="F99" i="119"/>
  <c r="F99" i="120"/>
  <c r="F99" i="121"/>
  <c r="F99" i="122"/>
  <c r="F99" i="123"/>
  <c r="F99" i="125"/>
  <c r="F99" i="126"/>
  <c r="F99" i="127"/>
  <c r="F99" i="128"/>
  <c r="F99" i="129"/>
  <c r="G151" i="131" l="1"/>
  <c r="I151" i="131"/>
  <c r="M151" i="131"/>
  <c r="N151" i="131"/>
  <c r="Q151" i="131"/>
  <c r="R151" i="131"/>
  <c r="U151" i="131"/>
  <c r="W151" i="131"/>
  <c r="Y151" i="131"/>
  <c r="Z151" i="131"/>
  <c r="AC151" i="131"/>
  <c r="AD151" i="131"/>
  <c r="AG151" i="131"/>
  <c r="AH151" i="131"/>
  <c r="AK151" i="131"/>
  <c r="AM151" i="131"/>
  <c r="AO151" i="131"/>
  <c r="AP151" i="131"/>
  <c r="AS151" i="131"/>
  <c r="AW151" i="131"/>
  <c r="BA151" i="131"/>
  <c r="BB151" i="131"/>
  <c r="BC151" i="131"/>
  <c r="BE151" i="131"/>
  <c r="BF151" i="131"/>
  <c r="BI151" i="131"/>
  <c r="BM151" i="131"/>
  <c r="BN151" i="131"/>
  <c r="BQ151" i="131"/>
  <c r="BR151" i="131"/>
  <c r="BS151" i="131"/>
  <c r="BU151" i="131"/>
  <c r="BY151" i="131"/>
  <c r="BZ151" i="131"/>
  <c r="CC151" i="131"/>
  <c r="CD151" i="131"/>
  <c r="CG151" i="131"/>
  <c r="CI151" i="131"/>
  <c r="CK151" i="131"/>
  <c r="CL151" i="131"/>
  <c r="CO151" i="131"/>
  <c r="CP151" i="131"/>
  <c r="CS151" i="131"/>
  <c r="CT151" i="131"/>
  <c r="CW151" i="131"/>
  <c r="CY151" i="131"/>
  <c r="DA151" i="131"/>
  <c r="DB151" i="131"/>
  <c r="DE151" i="131"/>
  <c r="DI151" i="131"/>
  <c r="DM151" i="131"/>
  <c r="DN151" i="131"/>
  <c r="DO151" i="131"/>
  <c r="DQ151" i="131"/>
  <c r="DR151" i="131"/>
  <c r="DU151" i="131"/>
  <c r="DY151" i="131"/>
  <c r="DZ151" i="131"/>
  <c r="EC151" i="131"/>
  <c r="ED151" i="131"/>
  <c r="EE151" i="131"/>
  <c r="EG151" i="131"/>
  <c r="EK151" i="131"/>
  <c r="EL151" i="131"/>
  <c r="EO151" i="131"/>
  <c r="EP151" i="131"/>
  <c r="ES151" i="131"/>
  <c r="EU151" i="131"/>
  <c r="EW151" i="131"/>
  <c r="EX151" i="131"/>
  <c r="FA151" i="131"/>
  <c r="FB151" i="131"/>
  <c r="FE151" i="131"/>
  <c r="FF151" i="131"/>
  <c r="FI151" i="131"/>
  <c r="FK151" i="131"/>
  <c r="FM151" i="131"/>
  <c r="FN151" i="131"/>
  <c r="FQ151" i="131"/>
  <c r="FU151" i="131"/>
  <c r="FY151" i="131"/>
  <c r="FZ151" i="131"/>
  <c r="GA151" i="131"/>
  <c r="GC151" i="131"/>
  <c r="GD151" i="131"/>
  <c r="G156" i="131"/>
  <c r="H156" i="131"/>
  <c r="J156" i="131"/>
  <c r="L156" i="131"/>
  <c r="P156" i="131"/>
  <c r="R156" i="131"/>
  <c r="S156" i="131"/>
  <c r="T156" i="131"/>
  <c r="W156" i="131"/>
  <c r="X156" i="131"/>
  <c r="Z156" i="131"/>
  <c r="AB156" i="131"/>
  <c r="AD156" i="131"/>
  <c r="AF156" i="131"/>
  <c r="AH156" i="131"/>
  <c r="AI156" i="131"/>
  <c r="AJ156" i="131"/>
  <c r="AL156" i="131"/>
  <c r="AM156" i="131"/>
  <c r="AN156" i="131"/>
  <c r="AP156" i="131"/>
  <c r="AR156" i="131"/>
  <c r="AT156" i="131"/>
  <c r="AV156" i="131"/>
  <c r="AX156" i="131"/>
  <c r="AY156" i="131"/>
  <c r="AZ156" i="131"/>
  <c r="BC156" i="131"/>
  <c r="BD156" i="131"/>
  <c r="BF156" i="131"/>
  <c r="BH156" i="131"/>
  <c r="BJ156" i="131"/>
  <c r="BL156" i="131"/>
  <c r="BN156" i="131"/>
  <c r="BO156" i="131"/>
  <c r="BP156" i="131"/>
  <c r="BR156" i="131"/>
  <c r="BS156" i="131"/>
  <c r="BT156" i="131"/>
  <c r="BV156" i="131"/>
  <c r="BX156" i="131"/>
  <c r="CB156" i="131"/>
  <c r="CD156" i="131"/>
  <c r="CE156" i="131"/>
  <c r="CF156" i="131"/>
  <c r="CI156" i="131"/>
  <c r="CJ156" i="131"/>
  <c r="CL156" i="131"/>
  <c r="CN156" i="131"/>
  <c r="CP156" i="131"/>
  <c r="CR156" i="131"/>
  <c r="CT156" i="131"/>
  <c r="CU156" i="131"/>
  <c r="CV156" i="131"/>
  <c r="CX156" i="131"/>
  <c r="CY156" i="131"/>
  <c r="CZ156" i="131"/>
  <c r="DB156" i="131"/>
  <c r="DD156" i="131"/>
  <c r="DF156" i="131"/>
  <c r="DH156" i="131"/>
  <c r="DJ156" i="131"/>
  <c r="DK156" i="131"/>
  <c r="DL156" i="131"/>
  <c r="DN156" i="131"/>
  <c r="DO156" i="131"/>
  <c r="DP156" i="131"/>
  <c r="DR156" i="131"/>
  <c r="DT156" i="131"/>
  <c r="DV156" i="131"/>
  <c r="DX156" i="131"/>
  <c r="DZ156" i="131"/>
  <c r="EA156" i="131"/>
  <c r="EB156" i="131"/>
  <c r="ED156" i="131"/>
  <c r="EE156" i="131"/>
  <c r="EF156" i="131"/>
  <c r="EH156" i="131"/>
  <c r="EJ156" i="131"/>
  <c r="EN156" i="131"/>
  <c r="EP156" i="131"/>
  <c r="EQ156" i="131"/>
  <c r="ER156" i="131"/>
  <c r="EU156" i="131"/>
  <c r="EV156" i="131"/>
  <c r="EX156" i="131"/>
  <c r="EZ156" i="131"/>
  <c r="FB156" i="131"/>
  <c r="FD156" i="131"/>
  <c r="FF156" i="131"/>
  <c r="FG156" i="131"/>
  <c r="FH156" i="131"/>
  <c r="FJ156" i="131"/>
  <c r="FK156" i="131"/>
  <c r="FL156" i="131"/>
  <c r="FN156" i="131"/>
  <c r="FP156" i="131"/>
  <c r="FR156" i="131"/>
  <c r="FT156" i="131"/>
  <c r="FV156" i="131"/>
  <c r="FW156" i="131"/>
  <c r="FX156" i="131"/>
  <c r="FZ156" i="131"/>
  <c r="GA156" i="131"/>
  <c r="GB156" i="131"/>
  <c r="GD156" i="131"/>
  <c r="GF156" i="131"/>
  <c r="F151" i="131"/>
  <c r="F156" i="131"/>
  <c r="GE156" i="131"/>
  <c r="GC156" i="131"/>
  <c r="FY156" i="131"/>
  <c r="FU156" i="131"/>
  <c r="FS156" i="131"/>
  <c r="FQ156" i="131"/>
  <c r="FO156" i="131"/>
  <c r="FM156" i="131"/>
  <c r="FI156" i="131"/>
  <c r="FE156" i="131"/>
  <c r="FC156" i="131"/>
  <c r="FA156" i="131"/>
  <c r="EY156" i="131"/>
  <c r="EW156" i="131"/>
  <c r="ES156" i="131"/>
  <c r="EO156" i="131"/>
  <c r="EM156" i="131"/>
  <c r="EL156" i="131"/>
  <c r="EK156" i="131"/>
  <c r="EI156" i="131"/>
  <c r="EG156" i="131"/>
  <c r="EC156" i="131"/>
  <c r="DY156" i="131"/>
  <c r="DW156" i="131"/>
  <c r="DU156" i="131"/>
  <c r="DS156" i="131"/>
  <c r="DQ156" i="131"/>
  <c r="DM156" i="131"/>
  <c r="DI156" i="131"/>
  <c r="DG156" i="131"/>
  <c r="DE156" i="131"/>
  <c r="DC156" i="131"/>
  <c r="DA156" i="131"/>
  <c r="CW156" i="131"/>
  <c r="CS156" i="131"/>
  <c r="CQ156" i="131"/>
  <c r="CO156" i="131"/>
  <c r="CM156" i="131"/>
  <c r="CK156" i="131"/>
  <c r="CG156" i="131"/>
  <c r="CC156" i="131"/>
  <c r="CA156" i="131"/>
  <c r="BZ156" i="131"/>
  <c r="BY156" i="131"/>
  <c r="BW156" i="131"/>
  <c r="BU156" i="131"/>
  <c r="BQ156" i="131"/>
  <c r="BM156" i="131"/>
  <c r="BK156" i="131"/>
  <c r="BI156" i="131"/>
  <c r="BG156" i="131"/>
  <c r="BE156" i="131"/>
  <c r="BA156" i="131"/>
  <c r="AW156" i="131"/>
  <c r="AU156" i="131"/>
  <c r="AS156" i="131"/>
  <c r="AQ156" i="131"/>
  <c r="AO156" i="131"/>
  <c r="AK156" i="131"/>
  <c r="AG156" i="131"/>
  <c r="AE156" i="131"/>
  <c r="AC156" i="131"/>
  <c r="AA156" i="131"/>
  <c r="Y156" i="131"/>
  <c r="U156" i="131"/>
  <c r="Q156" i="131"/>
  <c r="O156" i="131"/>
  <c r="N156" i="131"/>
  <c r="M156" i="131"/>
  <c r="K156" i="131"/>
  <c r="I156" i="131"/>
  <c r="GF151" i="131"/>
  <c r="GE151" i="131"/>
  <c r="GB151" i="131"/>
  <c r="FX151" i="131"/>
  <c r="FW151" i="131"/>
  <c r="FV151" i="131"/>
  <c r="FT151" i="131"/>
  <c r="FS151" i="131"/>
  <c r="FP151" i="131"/>
  <c r="FO151" i="131"/>
  <c r="FL151" i="131"/>
  <c r="FJ151" i="131"/>
  <c r="FH151" i="131"/>
  <c r="FG151" i="131"/>
  <c r="FD151" i="131"/>
  <c r="FC151" i="131"/>
  <c r="EZ151" i="131"/>
  <c r="EY151" i="131"/>
  <c r="EV151" i="131"/>
  <c r="ER151" i="131"/>
  <c r="EQ151" i="131"/>
  <c r="EN151" i="131"/>
  <c r="EM151" i="131"/>
  <c r="EJ151" i="131"/>
  <c r="EI151" i="131"/>
  <c r="EH151" i="131"/>
  <c r="EF151" i="131"/>
  <c r="EB151" i="131"/>
  <c r="EA151" i="131"/>
  <c r="DX151" i="131"/>
  <c r="DW151" i="131"/>
  <c r="DV151" i="131"/>
  <c r="DT151" i="131"/>
  <c r="DS151" i="131"/>
  <c r="DP151" i="131"/>
  <c r="DL151" i="131"/>
  <c r="DK151" i="131"/>
  <c r="DJ151" i="131"/>
  <c r="DH151" i="131"/>
  <c r="DG151" i="131"/>
  <c r="DD151" i="131"/>
  <c r="DC151" i="131"/>
  <c r="CZ151" i="131"/>
  <c r="CX151" i="131"/>
  <c r="CV151" i="131"/>
  <c r="CU151" i="131"/>
  <c r="CR151" i="131"/>
  <c r="CQ151" i="131"/>
  <c r="CN151" i="131"/>
  <c r="CM151" i="131"/>
  <c r="CJ151" i="131"/>
  <c r="CF151" i="131"/>
  <c r="CE151" i="131"/>
  <c r="CB151" i="131"/>
  <c r="CA151" i="131"/>
  <c r="BX151" i="131"/>
  <c r="BW151" i="131"/>
  <c r="BV151" i="131"/>
  <c r="BT151" i="131"/>
  <c r="BP151" i="131"/>
  <c r="BO151" i="131"/>
  <c r="BL151" i="131"/>
  <c r="BK151" i="131"/>
  <c r="BJ151" i="131"/>
  <c r="BH151" i="131"/>
  <c r="BG151" i="131"/>
  <c r="BD151" i="131"/>
  <c r="AZ151" i="131"/>
  <c r="AY151" i="131"/>
  <c r="AX151" i="131"/>
  <c r="AV151" i="131"/>
  <c r="AU151" i="131"/>
  <c r="AR151" i="131"/>
  <c r="AQ151" i="131"/>
  <c r="AN151" i="131"/>
  <c r="AL151" i="131"/>
  <c r="AJ151" i="131"/>
  <c r="AI151" i="131"/>
  <c r="AF151" i="131"/>
  <c r="AE151" i="131"/>
  <c r="AB151" i="131"/>
  <c r="AA151" i="131"/>
  <c r="X151" i="131"/>
  <c r="T151" i="131"/>
  <c r="S151" i="131"/>
  <c r="P151" i="131"/>
  <c r="O151" i="131"/>
  <c r="L151" i="131"/>
  <c r="K151" i="131"/>
  <c r="J151" i="131"/>
  <c r="H151" i="131"/>
  <c r="AD102" i="131"/>
  <c r="FV101" i="131"/>
  <c r="FF101" i="131"/>
  <c r="EP101" i="131"/>
  <c r="DZ101" i="131"/>
  <c r="DJ101" i="131"/>
  <c r="CT101" i="131"/>
  <c r="CD101" i="131"/>
  <c r="BN101" i="131"/>
  <c r="AX101" i="131"/>
  <c r="AH101" i="131"/>
  <c r="R101" i="131"/>
  <c r="GB100" i="131"/>
  <c r="FL100" i="131"/>
  <c r="EV100" i="131"/>
  <c r="EF100" i="131"/>
  <c r="DP100" i="131"/>
  <c r="CZ100" i="131"/>
  <c r="CJ100" i="131"/>
  <c r="BT100" i="131"/>
  <c r="BD100" i="131"/>
  <c r="AS100" i="131"/>
  <c r="AH100" i="131"/>
  <c r="R100" i="131"/>
  <c r="D8" i="131"/>
  <c r="EJ155" i="131" l="1"/>
  <c r="CR104" i="131"/>
  <c r="AF104" i="131"/>
  <c r="P152" i="131"/>
  <c r="DN102" i="131"/>
  <c r="EH101" i="131"/>
  <c r="BV101" i="131"/>
  <c r="J101" i="131"/>
  <c r="GD100" i="131"/>
  <c r="FZ100" i="131"/>
  <c r="FV100" i="131"/>
  <c r="FR100" i="131"/>
  <c r="FN100" i="131"/>
  <c r="FJ100" i="131"/>
  <c r="FF100" i="131"/>
  <c r="FB100" i="131"/>
  <c r="EX100" i="131"/>
  <c r="ET100" i="131"/>
  <c r="EP100" i="131"/>
  <c r="EL100" i="131"/>
  <c r="EH100" i="131"/>
  <c r="ED100" i="131"/>
  <c r="DZ100" i="131"/>
  <c r="DV100" i="131"/>
  <c r="DR100" i="131"/>
  <c r="DN100" i="131"/>
  <c r="DJ100" i="131"/>
  <c r="DF100" i="131"/>
  <c r="DB100" i="131"/>
  <c r="CX100" i="131"/>
  <c r="CT100" i="131"/>
  <c r="CP100" i="131"/>
  <c r="CL100" i="131"/>
  <c r="CH100" i="131"/>
  <c r="CD100" i="131"/>
  <c r="BZ100" i="131"/>
  <c r="BV100" i="131"/>
  <c r="BR100" i="131"/>
  <c r="BN100" i="131"/>
  <c r="BJ100" i="131"/>
  <c r="BF100" i="131"/>
  <c r="BB100" i="131"/>
  <c r="AX100" i="131"/>
  <c r="AT100" i="131"/>
  <c r="AP100" i="131"/>
  <c r="AL100" i="131"/>
  <c r="AD100" i="131"/>
  <c r="Z100" i="131"/>
  <c r="V100" i="131"/>
  <c r="N100" i="131"/>
  <c r="J100" i="131"/>
  <c r="FT100" i="131"/>
  <c r="FD100" i="131"/>
  <c r="EN100" i="131"/>
  <c r="DX100" i="131"/>
  <c r="DH100" i="131"/>
  <c r="CR100" i="131"/>
  <c r="CB100" i="131"/>
  <c r="BL100" i="131"/>
  <c r="AV100" i="131"/>
  <c r="AP101" i="131"/>
  <c r="DB101" i="131"/>
  <c r="FN101" i="131"/>
  <c r="BJ102" i="131"/>
  <c r="Z101" i="131"/>
  <c r="BF101" i="131"/>
  <c r="CL101" i="131"/>
  <c r="DR101" i="131"/>
  <c r="EX101" i="131"/>
  <c r="GD101" i="131"/>
  <c r="FZ102" i="131"/>
  <c r="FD104" i="131"/>
  <c r="EN152" i="131"/>
  <c r="CB152" i="131"/>
  <c r="ET102" i="131"/>
  <c r="CH102" i="131"/>
  <c r="BB102" i="131"/>
  <c r="AT102" i="131"/>
  <c r="V102" i="131"/>
  <c r="N102" i="131"/>
  <c r="Y155" i="131"/>
  <c r="GF101" i="131"/>
  <c r="GB101" i="131"/>
  <c r="FX101" i="131"/>
  <c r="FT101" i="131"/>
  <c r="FP101" i="131"/>
  <c r="FL101" i="131"/>
  <c r="FH101" i="131"/>
  <c r="FD101" i="131"/>
  <c r="EZ101" i="131"/>
  <c r="EV101" i="131"/>
  <c r="ER101" i="131"/>
  <c r="EN101" i="131"/>
  <c r="EJ101" i="131"/>
  <c r="EF101" i="131"/>
  <c r="EB101" i="131"/>
  <c r="DX101" i="131"/>
  <c r="DT101" i="131"/>
  <c r="DP101" i="131"/>
  <c r="DL101" i="131"/>
  <c r="DH101" i="131"/>
  <c r="DD101" i="131"/>
  <c r="CZ101" i="131"/>
  <c r="CV101" i="131"/>
  <c r="CR101" i="131"/>
  <c r="CN101" i="131"/>
  <c r="CJ101" i="131"/>
  <c r="CF101" i="131"/>
  <c r="CB101" i="131"/>
  <c r="BX101" i="131"/>
  <c r="BT101" i="131"/>
  <c r="BP101" i="131"/>
  <c r="BL101" i="131"/>
  <c r="BH101" i="131"/>
  <c r="BD101" i="131"/>
  <c r="AZ101" i="131"/>
  <c r="AV101" i="131"/>
  <c r="AR101" i="131"/>
  <c r="AN101" i="131"/>
  <c r="AJ101" i="131"/>
  <c r="AF101" i="131"/>
  <c r="AB101" i="131"/>
  <c r="X101" i="131"/>
  <c r="T101" i="131"/>
  <c r="P101" i="131"/>
  <c r="L101" i="131"/>
  <c r="H101" i="131"/>
  <c r="FR101" i="131"/>
  <c r="FJ101" i="131"/>
  <c r="ET101" i="131"/>
  <c r="DV101" i="131"/>
  <c r="DF101" i="131"/>
  <c r="CX101" i="131"/>
  <c r="CH101" i="131"/>
  <c r="BJ101" i="131"/>
  <c r="AT101" i="131"/>
  <c r="AL101" i="131"/>
  <c r="V101" i="131"/>
  <c r="GF100" i="131"/>
  <c r="FX100" i="131"/>
  <c r="FP100" i="131"/>
  <c r="FH100" i="131"/>
  <c r="EZ100" i="131"/>
  <c r="ER100" i="131"/>
  <c r="EJ100" i="131"/>
  <c r="EB100" i="131"/>
  <c r="DT100" i="131"/>
  <c r="DL100" i="131"/>
  <c r="DD100" i="131"/>
  <c r="CV100" i="131"/>
  <c r="CN100" i="131"/>
  <c r="CF100" i="131"/>
  <c r="BX100" i="131"/>
  <c r="BP100" i="131"/>
  <c r="BH100" i="131"/>
  <c r="AZ100" i="131"/>
  <c r="AR100" i="131"/>
  <c r="AN100" i="131"/>
  <c r="AJ100" i="131"/>
  <c r="AF100" i="131"/>
  <c r="AB100" i="131"/>
  <c r="X100" i="131"/>
  <c r="T100" i="131"/>
  <c r="P100" i="131"/>
  <c r="L100" i="131"/>
  <c r="H100" i="131"/>
  <c r="AL102" i="131"/>
  <c r="BR102" i="131"/>
  <c r="ED102" i="131"/>
  <c r="V151" i="131"/>
  <c r="AT151" i="131"/>
  <c r="CH151" i="131"/>
  <c r="DF151" i="131"/>
  <c r="ET151" i="131"/>
  <c r="FR151" i="131"/>
  <c r="V156" i="131"/>
  <c r="BB156" i="131"/>
  <c r="CH156" i="131"/>
  <c r="ET156" i="131"/>
  <c r="N101" i="131"/>
  <c r="AD101" i="131"/>
  <c r="BB101" i="131"/>
  <c r="BR101" i="131"/>
  <c r="BZ101" i="131"/>
  <c r="CP101" i="131"/>
  <c r="DN101" i="131"/>
  <c r="ED101" i="131"/>
  <c r="EL101" i="131"/>
  <c r="FB101" i="131"/>
  <c r="FZ101" i="131"/>
  <c r="CX102" i="131"/>
  <c r="FJ102" i="131"/>
  <c r="GE155" i="131"/>
  <c r="EA155" i="131"/>
  <c r="F99" i="131"/>
  <c r="GA155" i="131"/>
  <c r="FW155" i="131"/>
  <c r="FS155" i="131"/>
  <c r="FO155" i="131"/>
  <c r="FK155" i="131"/>
  <c r="FG155" i="131"/>
  <c r="FC155" i="131"/>
  <c r="EY155" i="131"/>
  <c r="EU155" i="131"/>
  <c r="EQ155" i="131"/>
  <c r="EM155" i="131"/>
  <c r="EI155" i="131"/>
  <c r="EE155" i="131"/>
  <c r="DW155" i="131"/>
  <c r="DS155" i="131"/>
  <c r="DO155" i="131"/>
  <c r="DK155" i="131"/>
  <c r="DG155" i="131"/>
  <c r="DC155" i="131"/>
  <c r="CY155" i="131"/>
  <c r="CU155" i="131"/>
  <c r="CQ155" i="131"/>
  <c r="CM155" i="131"/>
  <c r="CI155" i="131"/>
  <c r="CE155" i="131"/>
  <c r="CA155" i="131"/>
  <c r="BW155" i="131"/>
  <c r="BS155" i="131"/>
  <c r="BO155" i="131"/>
  <c r="BK155" i="131"/>
  <c r="BG155" i="131"/>
  <c r="BC155" i="131"/>
  <c r="AY155" i="131"/>
  <c r="AU155" i="131"/>
  <c r="AQ155" i="131"/>
  <c r="AM155" i="131"/>
  <c r="AI155" i="131"/>
  <c r="AE155" i="131"/>
  <c r="AA155" i="131"/>
  <c r="W155" i="131"/>
  <c r="S155" i="131"/>
  <c r="O155" i="131"/>
  <c r="K155" i="131"/>
  <c r="G155" i="131"/>
  <c r="GD155" i="131"/>
  <c r="FZ155" i="131"/>
  <c r="FV155" i="131"/>
  <c r="FR155" i="131"/>
  <c r="FN155" i="131"/>
  <c r="FJ155" i="131"/>
  <c r="FF155" i="131"/>
  <c r="FB155" i="131"/>
  <c r="EX155" i="131"/>
  <c r="ET155" i="131"/>
  <c r="EP155" i="131"/>
  <c r="EL155" i="131"/>
  <c r="EH155" i="131"/>
  <c r="ED155" i="131"/>
  <c r="DZ155" i="131"/>
  <c r="DV155" i="131"/>
  <c r="DR155" i="131"/>
  <c r="DN155" i="131"/>
  <c r="DJ155" i="131"/>
  <c r="DF155" i="131"/>
  <c r="DB155" i="131"/>
  <c r="CX155" i="131"/>
  <c r="CT155" i="131"/>
  <c r="CP155" i="131"/>
  <c r="CL155" i="131"/>
  <c r="CH155" i="131"/>
  <c r="CD155" i="131"/>
  <c r="BZ155" i="131"/>
  <c r="BR155" i="131"/>
  <c r="BN155" i="131"/>
  <c r="BJ155" i="131"/>
  <c r="BB155" i="131"/>
  <c r="AX155" i="131"/>
  <c r="AT155" i="131"/>
  <c r="AL155" i="131"/>
  <c r="AH155" i="131"/>
  <c r="AD155" i="131"/>
  <c r="V155" i="131"/>
  <c r="R155" i="131"/>
  <c r="N155" i="131"/>
  <c r="GF155" i="131"/>
  <c r="FP155" i="131"/>
  <c r="EZ155" i="131"/>
  <c r="DT155" i="131"/>
  <c r="DD155" i="131"/>
  <c r="CN155" i="131"/>
  <c r="BX155" i="131"/>
  <c r="BH155" i="131"/>
  <c r="AR155" i="131"/>
  <c r="AB155" i="131"/>
  <c r="L155" i="131"/>
  <c r="FB104" i="131"/>
  <c r="EX104" i="131"/>
  <c r="ET104" i="131"/>
  <c r="EP104" i="131"/>
  <c r="EL104" i="131"/>
  <c r="EH104" i="131"/>
  <c r="ED104" i="131"/>
  <c r="DZ104" i="131"/>
  <c r="DV104" i="131"/>
  <c r="DR104" i="131"/>
  <c r="DN104" i="131"/>
  <c r="DJ104" i="131"/>
  <c r="DF104" i="131"/>
  <c r="DB104" i="131"/>
  <c r="CX104" i="131"/>
  <c r="CT104" i="131"/>
  <c r="CP104" i="131"/>
  <c r="CL104" i="131"/>
  <c r="CH104" i="131"/>
  <c r="CD104" i="131"/>
  <c r="BZ104" i="131"/>
  <c r="BV104" i="131"/>
  <c r="BR104" i="131"/>
  <c r="BN104" i="131"/>
  <c r="BJ104" i="131"/>
  <c r="BF104" i="131"/>
  <c r="BB104" i="131"/>
  <c r="AX104" i="131"/>
  <c r="AT104" i="131"/>
  <c r="AP104" i="131"/>
  <c r="AL104" i="131"/>
  <c r="AH104" i="131"/>
  <c r="AD104" i="131"/>
  <c r="Z104" i="131"/>
  <c r="V104" i="131"/>
  <c r="R104" i="131"/>
  <c r="N104" i="131"/>
  <c r="J104" i="131"/>
  <c r="GF104" i="131"/>
  <c r="GB104" i="131"/>
  <c r="FX104" i="131"/>
  <c r="FT104" i="131"/>
  <c r="FP104" i="131"/>
  <c r="FL104" i="131"/>
  <c r="FH104" i="131"/>
  <c r="EZ104" i="131"/>
  <c r="EV104" i="131"/>
  <c r="ER104" i="131"/>
  <c r="EN104" i="131"/>
  <c r="EJ104" i="131"/>
  <c r="EF104" i="131"/>
  <c r="EB104" i="131"/>
  <c r="DX104" i="131"/>
  <c r="DT104" i="131"/>
  <c r="DP104" i="131"/>
  <c r="DL104" i="131"/>
  <c r="DH104" i="131"/>
  <c r="DD104" i="131"/>
  <c r="CZ104" i="131"/>
  <c r="CV104" i="131"/>
  <c r="CN104" i="131"/>
  <c r="CJ104" i="131"/>
  <c r="CF104" i="131"/>
  <c r="CB104" i="131"/>
  <c r="BX104" i="131"/>
  <c r="BT104" i="131"/>
  <c r="BP104" i="131"/>
  <c r="BL104" i="131"/>
  <c r="BH104" i="131"/>
  <c r="BD104" i="131"/>
  <c r="AZ104" i="131"/>
  <c r="AV104" i="131"/>
  <c r="AR104" i="131"/>
  <c r="AN104" i="131"/>
  <c r="AJ104" i="131"/>
  <c r="AB104" i="131"/>
  <c r="X104" i="131"/>
  <c r="T104" i="131"/>
  <c r="P104" i="131"/>
  <c r="L104" i="131"/>
  <c r="H104" i="131"/>
  <c r="GC99" i="131"/>
  <c r="FY99" i="131"/>
  <c r="FU99" i="131"/>
  <c r="FQ99" i="131"/>
  <c r="FM99" i="131"/>
  <c r="FI99" i="131"/>
  <c r="FE99" i="131"/>
  <c r="FA99" i="131"/>
  <c r="EW99" i="131"/>
  <c r="ES99" i="131"/>
  <c r="EO99" i="131"/>
  <c r="EK99" i="131"/>
  <c r="EG99" i="131"/>
  <c r="EC99" i="131"/>
  <c r="DY99" i="131"/>
  <c r="DU99" i="131"/>
  <c r="DQ99" i="131"/>
  <c r="DM99" i="131"/>
  <c r="DI99" i="131"/>
  <c r="DE99" i="131"/>
  <c r="DA99" i="131"/>
  <c r="CW99" i="131"/>
  <c r="CS99" i="131"/>
  <c r="CO99" i="131"/>
  <c r="CK99" i="131"/>
  <c r="CG99" i="131"/>
  <c r="CC99" i="131"/>
  <c r="BY99" i="131"/>
  <c r="BU99" i="131"/>
  <c r="BQ99" i="131"/>
  <c r="BM99" i="131"/>
  <c r="BI99" i="131"/>
  <c r="BE99" i="131"/>
  <c r="BA99" i="131"/>
  <c r="AW99" i="131"/>
  <c r="AS99" i="131"/>
  <c r="AO99" i="131"/>
  <c r="AK99" i="131"/>
  <c r="AG99" i="131"/>
  <c r="AC99" i="131"/>
  <c r="Y99" i="131"/>
  <c r="U99" i="131"/>
  <c r="Q99" i="131"/>
  <c r="M99" i="131"/>
  <c r="I99" i="131"/>
  <c r="GF99" i="131"/>
  <c r="GB99" i="131"/>
  <c r="FX99" i="131"/>
  <c r="FT99" i="131"/>
  <c r="FP99" i="131"/>
  <c r="FL99" i="131"/>
  <c r="FH99" i="131"/>
  <c r="FD99" i="131"/>
  <c r="EZ99" i="131"/>
  <c r="EV99" i="131"/>
  <c r="ER99" i="131"/>
  <c r="EN99" i="131"/>
  <c r="EJ99" i="131"/>
  <c r="EF99" i="131"/>
  <c r="EB99" i="131"/>
  <c r="DX99" i="131"/>
  <c r="DT99" i="131"/>
  <c r="DP99" i="131"/>
  <c r="DL99" i="131"/>
  <c r="DH99" i="131"/>
  <c r="DD99" i="131"/>
  <c r="CZ99" i="131"/>
  <c r="CV99" i="131"/>
  <c r="CR99" i="131"/>
  <c r="CN99" i="131"/>
  <c r="CJ99" i="131"/>
  <c r="CF99" i="131"/>
  <c r="CB99" i="131"/>
  <c r="BX99" i="131"/>
  <c r="BT99" i="131"/>
  <c r="BP99" i="131"/>
  <c r="BL99" i="131"/>
  <c r="BH99" i="131"/>
  <c r="BD99" i="131"/>
  <c r="AZ99" i="131"/>
  <c r="AV99" i="131"/>
  <c r="AR99" i="131"/>
  <c r="AN99" i="131"/>
  <c r="AJ99" i="131"/>
  <c r="AF99" i="131"/>
  <c r="AB99" i="131"/>
  <c r="X99" i="131"/>
  <c r="T99" i="131"/>
  <c r="P99" i="131"/>
  <c r="L99" i="131"/>
  <c r="H99" i="131"/>
  <c r="GE99" i="131"/>
  <c r="GA99" i="131"/>
  <c r="FW99" i="131"/>
  <c r="FS99" i="131"/>
  <c r="FO99" i="131"/>
  <c r="FK99" i="131"/>
  <c r="FG99" i="131"/>
  <c r="FC99" i="131"/>
  <c r="EY99" i="131"/>
  <c r="EU99" i="131"/>
  <c r="EQ99" i="131"/>
  <c r="EM99" i="131"/>
  <c r="EI99" i="131"/>
  <c r="EE99" i="131"/>
  <c r="EA99" i="131"/>
  <c r="DW99" i="131"/>
  <c r="DS99" i="131"/>
  <c r="DO99" i="131"/>
  <c r="DK99" i="131"/>
  <c r="DG99" i="131"/>
  <c r="DC99" i="131"/>
  <c r="CY99" i="131"/>
  <c r="CU99" i="131"/>
  <c r="CQ99" i="131"/>
  <c r="CM99" i="131"/>
  <c r="CI99" i="131"/>
  <c r="CE99" i="131"/>
  <c r="CA99" i="131"/>
  <c r="BW99" i="131"/>
  <c r="BS99" i="131"/>
  <c r="BO99" i="131"/>
  <c r="BK99" i="131"/>
  <c r="BG99" i="131"/>
  <c r="BC99" i="131"/>
  <c r="AY99" i="131"/>
  <c r="AU99" i="131"/>
  <c r="AQ99" i="131"/>
  <c r="AM99" i="131"/>
  <c r="AI99" i="131"/>
  <c r="AE99" i="131"/>
  <c r="AA99" i="131"/>
  <c r="W99" i="131"/>
  <c r="S99" i="131"/>
  <c r="O99" i="131"/>
  <c r="K99" i="131"/>
  <c r="G99" i="131"/>
  <c r="FT152" i="131"/>
  <c r="FD152" i="131"/>
  <c r="DX152" i="131"/>
  <c r="DH152" i="131"/>
  <c r="CR152" i="131"/>
  <c r="BL152" i="131"/>
  <c r="BD102" i="131"/>
  <c r="AV152" i="131"/>
  <c r="AF152" i="131"/>
  <c r="P102" i="131"/>
  <c r="GD102" i="131"/>
  <c r="FV102" i="131"/>
  <c r="FR102" i="131"/>
  <c r="FN102" i="131"/>
  <c r="FF102" i="131"/>
  <c r="FB102" i="131"/>
  <c r="EX102" i="131"/>
  <c r="EP102" i="131"/>
  <c r="EL102" i="131"/>
  <c r="EH102" i="131"/>
  <c r="DZ102" i="131"/>
  <c r="DV102" i="131"/>
  <c r="DR102" i="131"/>
  <c r="DJ102" i="131"/>
  <c r="DF102" i="131"/>
  <c r="DB102" i="131"/>
  <c r="CT102" i="131"/>
  <c r="CP102" i="131"/>
  <c r="CL102" i="131"/>
  <c r="CD102" i="131"/>
  <c r="BZ102" i="131"/>
  <c r="BV102" i="131"/>
  <c r="BN102" i="131"/>
  <c r="BF102" i="131"/>
  <c r="AX102" i="131"/>
  <c r="AP102" i="131"/>
  <c r="AH102" i="131"/>
  <c r="Z102" i="131"/>
  <c r="R102" i="131"/>
  <c r="J102" i="131"/>
  <c r="GD99" i="131"/>
  <c r="FZ99" i="131"/>
  <c r="FV99" i="131"/>
  <c r="FR99" i="131"/>
  <c r="FN99" i="131"/>
  <c r="FJ99" i="131"/>
  <c r="FF99" i="131"/>
  <c r="FB99" i="131"/>
  <c r="EX99" i="131"/>
  <c r="ET99" i="131"/>
  <c r="EP99" i="131"/>
  <c r="EL99" i="131"/>
  <c r="EH99" i="131"/>
  <c r="ED99" i="131"/>
  <c r="DZ99" i="131"/>
  <c r="DV99" i="131"/>
  <c r="DR99" i="131"/>
  <c r="DN99" i="131"/>
  <c r="DJ99" i="131"/>
  <c r="DF99" i="131"/>
  <c r="DB99" i="131"/>
  <c r="CX99" i="131"/>
  <c r="CT99" i="131"/>
  <c r="CP99" i="131"/>
  <c r="CL99" i="131"/>
  <c r="CH99" i="131"/>
  <c r="CD99" i="131"/>
  <c r="BZ99" i="131"/>
  <c r="BV99" i="131"/>
  <c r="BR99" i="131"/>
  <c r="BN99" i="131"/>
  <c r="BJ99" i="131"/>
  <c r="BF99" i="131"/>
  <c r="BB99" i="131"/>
  <c r="AX99" i="131"/>
  <c r="AT99" i="131"/>
  <c r="AP99" i="131"/>
  <c r="AL99" i="131"/>
  <c r="AH99" i="131"/>
  <c r="AD99" i="131"/>
  <c r="Z99" i="131"/>
  <c r="V99" i="131"/>
  <c r="R99" i="131"/>
  <c r="N99" i="131"/>
  <c r="J99" i="131"/>
  <c r="GB152" i="131"/>
  <c r="FL152" i="131"/>
  <c r="EV152" i="131"/>
  <c r="EJ152" i="131"/>
  <c r="DL152" i="131"/>
  <c r="CZ152" i="131"/>
  <c r="CN152" i="131"/>
  <c r="BP152" i="131"/>
  <c r="BH152" i="131"/>
  <c r="AN152" i="131"/>
  <c r="AB152" i="131"/>
  <c r="X152" i="131"/>
  <c r="T152" i="131"/>
  <c r="L152" i="131"/>
  <c r="H152" i="131"/>
  <c r="FX152" i="131"/>
  <c r="FH152" i="131"/>
  <c r="ER152" i="131"/>
  <c r="EF152" i="131"/>
  <c r="DT152" i="131"/>
  <c r="CV152" i="131"/>
  <c r="CJ152" i="131"/>
  <c r="BX152" i="131"/>
  <c r="AZ152" i="131"/>
  <c r="AJ152" i="131"/>
  <c r="H102" i="131"/>
  <c r="X102" i="131"/>
  <c r="AF102" i="131"/>
  <c r="AN102" i="131"/>
  <c r="AV102" i="131"/>
  <c r="BL102" i="131"/>
  <c r="GF152" i="131"/>
  <c r="FP152" i="131"/>
  <c r="EZ152" i="131"/>
  <c r="EB152" i="131"/>
  <c r="DP152" i="131"/>
  <c r="DD152" i="131"/>
  <c r="CF152" i="131"/>
  <c r="BT152" i="131"/>
  <c r="BD152" i="131"/>
  <c r="AR152" i="131"/>
  <c r="L102" i="131"/>
  <c r="T102" i="131"/>
  <c r="AB102" i="131"/>
  <c r="AJ102" i="131"/>
  <c r="AR102" i="131"/>
  <c r="AZ102" i="131"/>
  <c r="BH102" i="131"/>
  <c r="BP102" i="131"/>
  <c r="FE106" i="131"/>
  <c r="EK155" i="131"/>
  <c r="BY155" i="131"/>
  <c r="BE155" i="131"/>
  <c r="AG155" i="131"/>
  <c r="FE104" i="131"/>
  <c r="EG154" i="131"/>
  <c r="BU154" i="131"/>
  <c r="I154" i="131"/>
  <c r="FQ100" i="131"/>
  <c r="DU100" i="131"/>
  <c r="DA100" i="131"/>
  <c r="CG100" i="131"/>
  <c r="BQ100" i="131"/>
  <c r="BM100" i="131"/>
  <c r="BI100" i="131"/>
  <c r="BE100" i="131"/>
  <c r="BA100" i="131"/>
  <c r="AW100" i="131"/>
  <c r="AO100" i="131"/>
  <c r="AK100" i="131"/>
  <c r="AG100" i="131"/>
  <c r="AC100" i="131"/>
  <c r="Y100" i="131"/>
  <c r="U100" i="131"/>
  <c r="Q100" i="131"/>
  <c r="M100" i="131"/>
  <c r="I100" i="131"/>
  <c r="BJ105" i="131"/>
  <c r="FS104" i="131"/>
  <c r="EQ104" i="131"/>
  <c r="DS102" i="131"/>
  <c r="CS102" i="131"/>
  <c r="EM100" i="131"/>
  <c r="CA152" i="131"/>
  <c r="CA100" i="131"/>
  <c r="CK152" i="131"/>
  <c r="AI154" i="131"/>
  <c r="FS100" i="131"/>
  <c r="DW100" i="131"/>
  <c r="Y101" i="131"/>
  <c r="F154" i="131"/>
  <c r="FC100" i="131"/>
  <c r="GE102" i="131"/>
  <c r="AI102" i="131"/>
  <c r="FE102" i="131"/>
  <c r="DG100" i="131"/>
  <c r="CQ100" i="131"/>
  <c r="CK101" i="131"/>
  <c r="EW101" i="131"/>
  <c r="AS106" i="131"/>
  <c r="GA105" i="131"/>
  <c r="O105" i="131"/>
  <c r="FW152" i="131"/>
  <c r="EY102" i="131"/>
  <c r="GA100" i="131"/>
  <c r="FK100" i="131"/>
  <c r="EU100" i="131"/>
  <c r="EI100" i="131"/>
  <c r="EA100" i="131"/>
  <c r="DS100" i="131"/>
  <c r="DK100" i="131"/>
  <c r="DC100" i="131"/>
  <c r="CU100" i="131"/>
  <c r="CM100" i="131"/>
  <c r="CE100" i="131"/>
  <c r="BW100" i="131"/>
  <c r="BO100" i="131"/>
  <c r="BG100" i="131"/>
  <c r="AY100" i="131"/>
  <c r="AQ100" i="131"/>
  <c r="AI100" i="131"/>
  <c r="AA100" i="131"/>
  <c r="S100" i="131"/>
  <c r="K100" i="131"/>
  <c r="AO101" i="131"/>
  <c r="BE101" i="131"/>
  <c r="DQ101" i="131"/>
  <c r="GC101" i="131"/>
  <c r="EK105" i="131"/>
  <c r="FC105" i="131"/>
  <c r="DO105" i="131"/>
  <c r="CQ105" i="131"/>
  <c r="AY102" i="131"/>
  <c r="S102" i="131"/>
  <c r="DY102" i="131"/>
  <c r="CM102" i="131"/>
  <c r="BO102" i="131"/>
  <c r="GE100" i="131"/>
  <c r="FW100" i="131"/>
  <c r="FO100" i="131"/>
  <c r="FG100" i="131"/>
  <c r="EY100" i="131"/>
  <c r="EQ100" i="131"/>
  <c r="EE100" i="131"/>
  <c r="DO100" i="131"/>
  <c r="CY100" i="131"/>
  <c r="CI100" i="131"/>
  <c r="BS100" i="131"/>
  <c r="BK100" i="131"/>
  <c r="BC100" i="131"/>
  <c r="AU100" i="131"/>
  <c r="AM100" i="131"/>
  <c r="AE100" i="131"/>
  <c r="W100" i="131"/>
  <c r="O100" i="131"/>
  <c r="G100" i="131"/>
  <c r="DA101" i="131"/>
  <c r="FM101" i="131"/>
  <c r="I101" i="131"/>
  <c r="BU101" i="131"/>
  <c r="EG101" i="131"/>
  <c r="GE106" i="131"/>
  <c r="GA106" i="131"/>
  <c r="FW106" i="131"/>
  <c r="FS106" i="131"/>
  <c r="FO106" i="131"/>
  <c r="FK106" i="131"/>
  <c r="FG106" i="131"/>
  <c r="FC106" i="131"/>
  <c r="EY106" i="131"/>
  <c r="EU106" i="131"/>
  <c r="EQ106" i="131"/>
  <c r="EM106" i="131"/>
  <c r="EI106" i="131"/>
  <c r="EE106" i="131"/>
  <c r="EA106" i="131"/>
  <c r="DW106" i="131"/>
  <c r="DS106" i="131"/>
  <c r="DO106" i="131"/>
  <c r="DK106" i="131"/>
  <c r="DG106" i="131"/>
  <c r="DC106" i="131"/>
  <c r="CY106" i="131"/>
  <c r="CU106" i="131"/>
  <c r="CQ106" i="131"/>
  <c r="CM106" i="131"/>
  <c r="CI106" i="131"/>
  <c r="CE106" i="131"/>
  <c r="W106" i="131"/>
  <c r="DY106" i="131"/>
  <c r="DA106" i="131"/>
  <c r="BY106" i="131"/>
  <c r="BS106" i="131"/>
  <c r="BG106" i="131"/>
  <c r="AU106" i="131"/>
  <c r="AI106" i="131"/>
  <c r="K106" i="131"/>
  <c r="FY106" i="131"/>
  <c r="FM106" i="131"/>
  <c r="FA106" i="131"/>
  <c r="EO106" i="131"/>
  <c r="EC106" i="131"/>
  <c r="DQ106" i="131"/>
  <c r="DE106" i="131"/>
  <c r="CS106" i="131"/>
  <c r="CG106" i="131"/>
  <c r="BU106" i="131"/>
  <c r="BI106" i="131"/>
  <c r="AW106" i="131"/>
  <c r="AK106" i="131"/>
  <c r="Y106" i="131"/>
  <c r="M106" i="131"/>
  <c r="FO105" i="131"/>
  <c r="EQ105" i="131"/>
  <c r="EE105" i="131"/>
  <c r="DS105" i="131"/>
  <c r="DG105" i="131"/>
  <c r="CU105" i="131"/>
  <c r="CI105" i="131"/>
  <c r="BW105" i="131"/>
  <c r="BK105" i="131"/>
  <c r="AY105" i="131"/>
  <c r="AM105" i="131"/>
  <c r="AA105" i="131"/>
  <c r="K105" i="131"/>
  <c r="FY155" i="131"/>
  <c r="FY105" i="131"/>
  <c r="FM155" i="131"/>
  <c r="FM105" i="131"/>
  <c r="FA155" i="131"/>
  <c r="FA105" i="131"/>
  <c r="EO155" i="131"/>
  <c r="EO105" i="131"/>
  <c r="EC155" i="131"/>
  <c r="EC105" i="131"/>
  <c r="DQ155" i="131"/>
  <c r="DQ105" i="131"/>
  <c r="DE155" i="131"/>
  <c r="DE105" i="131"/>
  <c r="CS155" i="131"/>
  <c r="CS105" i="131"/>
  <c r="CG155" i="131"/>
  <c r="CG105" i="131"/>
  <c r="BU155" i="131"/>
  <c r="BU105" i="131"/>
  <c r="BI155" i="131"/>
  <c r="BI105" i="131"/>
  <c r="AW155" i="131"/>
  <c r="AW105" i="131"/>
  <c r="AK105" i="131"/>
  <c r="AK155" i="131"/>
  <c r="Y105" i="131"/>
  <c r="M155" i="131"/>
  <c r="M105" i="131"/>
  <c r="FU154" i="131"/>
  <c r="FU104" i="131"/>
  <c r="ES154" i="131"/>
  <c r="ES104" i="131"/>
  <c r="DU154" i="131"/>
  <c r="DU104" i="131"/>
  <c r="DI154" i="131"/>
  <c r="DI104" i="131"/>
  <c r="CW154" i="131"/>
  <c r="CW104" i="131"/>
  <c r="CK154" i="131"/>
  <c r="CK104" i="131"/>
  <c r="BY154" i="131"/>
  <c r="BY104" i="131"/>
  <c r="BQ154" i="131"/>
  <c r="BQ104" i="131"/>
  <c r="BE154" i="131"/>
  <c r="BE104" i="131"/>
  <c r="AS154" i="131"/>
  <c r="AS104" i="131"/>
  <c r="AG104" i="131"/>
  <c r="AG154" i="131"/>
  <c r="U154" i="131"/>
  <c r="U104" i="131"/>
  <c r="GA104" i="131"/>
  <c r="GA154" i="131"/>
  <c r="FO154" i="131"/>
  <c r="FO104" i="131"/>
  <c r="FC154" i="131"/>
  <c r="FC104" i="131"/>
  <c r="EQ154" i="131"/>
  <c r="EE154" i="131"/>
  <c r="EE104" i="131"/>
  <c r="DS154" i="131"/>
  <c r="DS104" i="131"/>
  <c r="DG154" i="131"/>
  <c r="CU104" i="131"/>
  <c r="CE154" i="131"/>
  <c r="BS154" i="131"/>
  <c r="BS104" i="131"/>
  <c r="BG154" i="131"/>
  <c r="BG104" i="131"/>
  <c r="AU154" i="131"/>
  <c r="AI104" i="131"/>
  <c r="S154" i="131"/>
  <c r="G154" i="131"/>
  <c r="G104" i="131"/>
  <c r="FY152" i="131"/>
  <c r="FM152" i="131"/>
  <c r="FA152" i="131"/>
  <c r="ES152" i="131"/>
  <c r="EK152" i="131"/>
  <c r="BY152" i="131"/>
  <c r="CE104" i="131"/>
  <c r="DG104" i="131"/>
  <c r="EG104" i="131"/>
  <c r="BY105" i="131"/>
  <c r="CU154" i="131"/>
  <c r="S104" i="131"/>
  <c r="AU104" i="131"/>
  <c r="BU104" i="131"/>
  <c r="AG105" i="131"/>
  <c r="FE154" i="131"/>
  <c r="BW106" i="131"/>
  <c r="BK106" i="131"/>
  <c r="AY106" i="131"/>
  <c r="AM106" i="131"/>
  <c r="AA106" i="131"/>
  <c r="O106" i="131"/>
  <c r="GC106" i="131"/>
  <c r="FQ106" i="131"/>
  <c r="ES106" i="131"/>
  <c r="EG106" i="131"/>
  <c r="DM106" i="131"/>
  <c r="CO106" i="131"/>
  <c r="CC106" i="131"/>
  <c r="BQ106" i="131"/>
  <c r="BE106" i="131"/>
  <c r="AG106" i="131"/>
  <c r="U106" i="131"/>
  <c r="I106" i="131"/>
  <c r="GE105" i="131"/>
  <c r="FW105" i="131"/>
  <c r="FK105" i="131"/>
  <c r="EY105" i="131"/>
  <c r="EM105" i="131"/>
  <c r="EA105" i="131"/>
  <c r="DC105" i="131"/>
  <c r="CE105" i="131"/>
  <c r="BS105" i="131"/>
  <c r="BG105" i="131"/>
  <c r="AU105" i="131"/>
  <c r="AI105" i="131"/>
  <c r="W105" i="131"/>
  <c r="GC155" i="131"/>
  <c r="GC105" i="131"/>
  <c r="FQ155" i="131"/>
  <c r="FQ105" i="131"/>
  <c r="FE155" i="131"/>
  <c r="FE105" i="131"/>
  <c r="ES155" i="131"/>
  <c r="ES105" i="131"/>
  <c r="EG155" i="131"/>
  <c r="EG105" i="131"/>
  <c r="DU155" i="131"/>
  <c r="DU105" i="131"/>
  <c r="DI155" i="131"/>
  <c r="DI105" i="131"/>
  <c r="CW155" i="131"/>
  <c r="CW105" i="131"/>
  <c r="CK105" i="131"/>
  <c r="CK155" i="131"/>
  <c r="BM105" i="131"/>
  <c r="BM155" i="131"/>
  <c r="BA105" i="131"/>
  <c r="BA155" i="131"/>
  <c r="AO155" i="131"/>
  <c r="AO105" i="131"/>
  <c r="AC155" i="131"/>
  <c r="AC105" i="131"/>
  <c r="Q155" i="131"/>
  <c r="Q105" i="131"/>
  <c r="GC154" i="131"/>
  <c r="GC104" i="131"/>
  <c r="FQ154" i="131"/>
  <c r="FQ104" i="131"/>
  <c r="FI154" i="131"/>
  <c r="FI104" i="131"/>
  <c r="EW154" i="131"/>
  <c r="EW104" i="131"/>
  <c r="EK154" i="131"/>
  <c r="EK104" i="131"/>
  <c r="DY104" i="131"/>
  <c r="DY154" i="131"/>
  <c r="DM154" i="131"/>
  <c r="DM104" i="131"/>
  <c r="DA154" i="131"/>
  <c r="DA104" i="131"/>
  <c r="CO154" i="131"/>
  <c r="CO104" i="131"/>
  <c r="CC154" i="131"/>
  <c r="CC104" i="131"/>
  <c r="BM104" i="131"/>
  <c r="BM154" i="131"/>
  <c r="BA154" i="131"/>
  <c r="BA104" i="131"/>
  <c r="AO154" i="131"/>
  <c r="AO104" i="131"/>
  <c r="AC154" i="131"/>
  <c r="AC104" i="131"/>
  <c r="Q154" i="131"/>
  <c r="Q104" i="131"/>
  <c r="GE154" i="131"/>
  <c r="GE104" i="131"/>
  <c r="FW154" i="131"/>
  <c r="FW104" i="131"/>
  <c r="FK154" i="131"/>
  <c r="FK104" i="131"/>
  <c r="EY154" i="131"/>
  <c r="EY104" i="131"/>
  <c r="EM154" i="131"/>
  <c r="EM104" i="131"/>
  <c r="EA154" i="131"/>
  <c r="EA104" i="131"/>
  <c r="DO104" i="131"/>
  <c r="DO154" i="131"/>
  <c r="DC154" i="131"/>
  <c r="DC104" i="131"/>
  <c r="CQ154" i="131"/>
  <c r="CQ104" i="131"/>
  <c r="CI104" i="131"/>
  <c r="CI154" i="131"/>
  <c r="BW104" i="131"/>
  <c r="BW154" i="131"/>
  <c r="BK154" i="131"/>
  <c r="BK104" i="131"/>
  <c r="AY154" i="131"/>
  <c r="AY104" i="131"/>
  <c r="AM154" i="131"/>
  <c r="AM104" i="131"/>
  <c r="AA154" i="131"/>
  <c r="AA104" i="131"/>
  <c r="W104" i="131"/>
  <c r="W154" i="131"/>
  <c r="K104" i="131"/>
  <c r="K154" i="131"/>
  <c r="GC152" i="131"/>
  <c r="FU152" i="131"/>
  <c r="FE152" i="131"/>
  <c r="CO152" i="131"/>
  <c r="I104" i="131"/>
  <c r="BE105" i="131"/>
  <c r="CA106" i="131"/>
  <c r="BO106" i="131"/>
  <c r="BC106" i="131"/>
  <c r="AQ106" i="131"/>
  <c r="AE106" i="131"/>
  <c r="S106" i="131"/>
  <c r="G106" i="131"/>
  <c r="FU106" i="131"/>
  <c r="FI106" i="131"/>
  <c r="EW106" i="131"/>
  <c r="EK106" i="131"/>
  <c r="DU106" i="131"/>
  <c r="DI106" i="131"/>
  <c r="CW106" i="131"/>
  <c r="CK106" i="131"/>
  <c r="BM106" i="131"/>
  <c r="BA106" i="131"/>
  <c r="AO106" i="131"/>
  <c r="AC106" i="131"/>
  <c r="Q106" i="131"/>
  <c r="FS105" i="131"/>
  <c r="FG105" i="131"/>
  <c r="EU105" i="131"/>
  <c r="EI105" i="131"/>
  <c r="DW105" i="131"/>
  <c r="DK105" i="131"/>
  <c r="CY105" i="131"/>
  <c r="CM105" i="131"/>
  <c r="CA105" i="131"/>
  <c r="BO105" i="131"/>
  <c r="BC105" i="131"/>
  <c r="AQ105" i="131"/>
  <c r="AE105" i="131"/>
  <c r="S105" i="131"/>
  <c r="G105" i="131"/>
  <c r="FU155" i="131"/>
  <c r="FU105" i="131"/>
  <c r="FI155" i="131"/>
  <c r="FI105" i="131"/>
  <c r="EW155" i="131"/>
  <c r="EW105" i="131"/>
  <c r="DY105" i="131"/>
  <c r="DY155" i="131"/>
  <c r="DM155" i="131"/>
  <c r="DM105" i="131"/>
  <c r="DA155" i="131"/>
  <c r="DA105" i="131"/>
  <c r="CO155" i="131"/>
  <c r="CO105" i="131"/>
  <c r="CC155" i="131"/>
  <c r="CC105" i="131"/>
  <c r="BQ155" i="131"/>
  <c r="BQ105" i="131"/>
  <c r="AS155" i="131"/>
  <c r="AS105" i="131"/>
  <c r="U155" i="131"/>
  <c r="U105" i="131"/>
  <c r="I155" i="131"/>
  <c r="I105" i="131"/>
  <c r="FY154" i="131"/>
  <c r="FY104" i="131"/>
  <c r="FM154" i="131"/>
  <c r="FM104" i="131"/>
  <c r="FA154" i="131"/>
  <c r="FA104" i="131"/>
  <c r="EO154" i="131"/>
  <c r="EO104" i="131"/>
  <c r="EC154" i="131"/>
  <c r="EC104" i="131"/>
  <c r="DQ154" i="131"/>
  <c r="DQ104" i="131"/>
  <c r="DE154" i="131"/>
  <c r="DE104" i="131"/>
  <c r="CS104" i="131"/>
  <c r="CS154" i="131"/>
  <c r="CG154" i="131"/>
  <c r="CG104" i="131"/>
  <c r="BI154" i="131"/>
  <c r="BI104" i="131"/>
  <c r="AW154" i="131"/>
  <c r="AW104" i="131"/>
  <c r="AK154" i="131"/>
  <c r="AK104" i="131"/>
  <c r="Y154" i="131"/>
  <c r="Y104" i="131"/>
  <c r="M154" i="131"/>
  <c r="M104" i="131"/>
  <c r="FS154" i="131"/>
  <c r="FG104" i="131"/>
  <c r="FG154" i="131"/>
  <c r="EU104" i="131"/>
  <c r="EU154" i="131"/>
  <c r="EI104" i="131"/>
  <c r="EI154" i="131"/>
  <c r="DW154" i="131"/>
  <c r="DW104" i="131"/>
  <c r="DK154" i="131"/>
  <c r="DK104" i="131"/>
  <c r="CY154" i="131"/>
  <c r="CY104" i="131"/>
  <c r="CM154" i="131"/>
  <c r="CM104" i="131"/>
  <c r="CA154" i="131"/>
  <c r="CA104" i="131"/>
  <c r="BO154" i="131"/>
  <c r="BO104" i="131"/>
  <c r="BC104" i="131"/>
  <c r="BC154" i="131"/>
  <c r="AQ154" i="131"/>
  <c r="AQ104" i="131"/>
  <c r="AE154" i="131"/>
  <c r="AE104" i="131"/>
  <c r="O154" i="131"/>
  <c r="O104" i="131"/>
  <c r="FQ152" i="131"/>
  <c r="FI152" i="131"/>
  <c r="EW152" i="131"/>
  <c r="EO152" i="131"/>
  <c r="EG152" i="131"/>
  <c r="EC152" i="131"/>
  <c r="DY152" i="131"/>
  <c r="DU152" i="131"/>
  <c r="DQ152" i="131"/>
  <c r="DM152" i="131"/>
  <c r="DI152" i="131"/>
  <c r="DE152" i="131"/>
  <c r="DA152" i="131"/>
  <c r="CW152" i="131"/>
  <c r="CS152" i="131"/>
  <c r="CG152" i="131"/>
  <c r="CC152" i="131"/>
  <c r="BU152" i="131"/>
  <c r="BQ152" i="131"/>
  <c r="BM152" i="131"/>
  <c r="BI152" i="131"/>
  <c r="BE152" i="131"/>
  <c r="BA152" i="131"/>
  <c r="AW152" i="131"/>
  <c r="AS152" i="131"/>
  <c r="AO152" i="131"/>
  <c r="AK152" i="131"/>
  <c r="AG152" i="131"/>
  <c r="AC152" i="131"/>
  <c r="Y152" i="131"/>
  <c r="U152" i="131"/>
  <c r="Q152" i="131"/>
  <c r="M152" i="131"/>
  <c r="I152" i="131"/>
  <c r="GE152" i="131"/>
  <c r="GA152" i="131"/>
  <c r="GA102" i="131"/>
  <c r="FW102" i="131"/>
  <c r="FS152" i="131"/>
  <c r="FS102" i="131"/>
  <c r="FO152" i="131"/>
  <c r="FO102" i="131"/>
  <c r="FK152" i="131"/>
  <c r="FK102" i="131"/>
  <c r="FG152" i="131"/>
  <c r="FG102" i="131"/>
  <c r="FC152" i="131"/>
  <c r="FC102" i="131"/>
  <c r="EY152" i="131"/>
  <c r="EU152" i="131"/>
  <c r="EU102" i="131"/>
  <c r="EQ152" i="131"/>
  <c r="EQ102" i="131"/>
  <c r="EM102" i="131"/>
  <c r="EM152" i="131"/>
  <c r="EI152" i="131"/>
  <c r="EI102" i="131"/>
  <c r="EE102" i="131"/>
  <c r="EE152" i="131"/>
  <c r="EA152" i="131"/>
  <c r="EA102" i="131"/>
  <c r="DW152" i="131"/>
  <c r="DW102" i="131"/>
  <c r="DS152" i="131"/>
  <c r="DO152" i="131"/>
  <c r="DO102" i="131"/>
  <c r="DK102" i="131"/>
  <c r="DK152" i="131"/>
  <c r="DG152" i="131"/>
  <c r="DG102" i="131"/>
  <c r="DC152" i="131"/>
  <c r="DC102" i="131"/>
  <c r="CY152" i="131"/>
  <c r="CY102" i="131"/>
  <c r="CU152" i="131"/>
  <c r="CU102" i="131"/>
  <c r="CQ152" i="131"/>
  <c r="CQ102" i="131"/>
  <c r="CM152" i="131"/>
  <c r="CI152" i="131"/>
  <c r="CI102" i="131"/>
  <c r="CE152" i="131"/>
  <c r="CE102" i="131"/>
  <c r="CA102" i="131"/>
  <c r="BW152" i="131"/>
  <c r="BW102" i="131"/>
  <c r="BS152" i="131"/>
  <c r="BS102" i="131"/>
  <c r="BO152" i="131"/>
  <c r="BK152" i="131"/>
  <c r="BK102" i="131"/>
  <c r="BG152" i="131"/>
  <c r="BG102" i="131"/>
  <c r="BC152" i="131"/>
  <c r="BC102" i="131"/>
  <c r="AY152" i="131"/>
  <c r="AU152" i="131"/>
  <c r="AU102" i="131"/>
  <c r="AQ102" i="131"/>
  <c r="AQ152" i="131"/>
  <c r="AM152" i="131"/>
  <c r="AM102" i="131"/>
  <c r="AI152" i="131"/>
  <c r="AE152" i="131"/>
  <c r="AE102" i="131"/>
  <c r="AA152" i="131"/>
  <c r="AA102" i="131"/>
  <c r="W152" i="131"/>
  <c r="W102" i="131"/>
  <c r="S152" i="131"/>
  <c r="O152" i="131"/>
  <c r="O102" i="131"/>
  <c r="K102" i="131"/>
  <c r="G152" i="131"/>
  <c r="FY102" i="131"/>
  <c r="FQ102" i="131"/>
  <c r="FA102" i="131"/>
  <c r="ES102" i="131"/>
  <c r="EK102" i="131"/>
  <c r="DU102" i="131"/>
  <c r="DM102" i="131"/>
  <c r="DE102" i="131"/>
  <c r="CO102" i="131"/>
  <c r="CG102" i="131"/>
  <c r="BY102" i="131"/>
  <c r="FU102" i="131"/>
  <c r="FI102" i="131"/>
  <c r="EW102" i="131"/>
  <c r="EG102" i="131"/>
  <c r="DI102" i="131"/>
  <c r="CW102" i="131"/>
  <c r="CK102" i="131"/>
  <c r="BM102" i="131"/>
  <c r="BA102" i="131"/>
  <c r="AO102" i="131"/>
  <c r="AC102" i="131"/>
  <c r="Q102" i="131"/>
  <c r="GA101" i="131"/>
  <c r="FO101" i="131"/>
  <c r="FC101" i="131"/>
  <c r="EQ101" i="131"/>
  <c r="EE101" i="131"/>
  <c r="DW101" i="131"/>
  <c r="DK101" i="131"/>
  <c r="CY101" i="131"/>
  <c r="CM101" i="131"/>
  <c r="CA101" i="131"/>
  <c r="BO101" i="131"/>
  <c r="BC101" i="131"/>
  <c r="AQ101" i="131"/>
  <c r="AE101" i="131"/>
  <c r="S101" i="131"/>
  <c r="G101" i="131"/>
  <c r="FU100" i="131"/>
  <c r="FI100" i="131"/>
  <c r="EW100" i="131"/>
  <c r="EK100" i="131"/>
  <c r="DY100" i="131"/>
  <c r="DI100" i="131"/>
  <c r="CW100" i="131"/>
  <c r="CK100" i="131"/>
  <c r="BY100" i="131"/>
  <c r="U101" i="131"/>
  <c r="AK101" i="131"/>
  <c r="BA101" i="131"/>
  <c r="BQ101" i="131"/>
  <c r="CG101" i="131"/>
  <c r="FI101" i="131"/>
  <c r="FY101" i="131"/>
  <c r="K152" i="131"/>
  <c r="Q101" i="131"/>
  <c r="AG101" i="131"/>
  <c r="AW101" i="131"/>
  <c r="BM101" i="131"/>
  <c r="CC101" i="131"/>
  <c r="CS101" i="131"/>
  <c r="DI101" i="131"/>
  <c r="DY101" i="131"/>
  <c r="EO101" i="131"/>
  <c r="FE101" i="131"/>
  <c r="FU101" i="131"/>
  <c r="FM102" i="131"/>
  <c r="EO102" i="131"/>
  <c r="EC102" i="131"/>
  <c r="DQ102" i="131"/>
  <c r="DA102" i="131"/>
  <c r="CC102" i="131"/>
  <c r="BQ102" i="131"/>
  <c r="BE102" i="131"/>
  <c r="AS102" i="131"/>
  <c r="AG102" i="131"/>
  <c r="U102" i="131"/>
  <c r="I102" i="131"/>
  <c r="FW101" i="131"/>
  <c r="FK101" i="131"/>
  <c r="EY101" i="131"/>
  <c r="EM101" i="131"/>
  <c r="EA101" i="131"/>
  <c r="DO101" i="131"/>
  <c r="DC101" i="131"/>
  <c r="CQ101" i="131"/>
  <c r="CI101" i="131"/>
  <c r="BW101" i="131"/>
  <c r="BK101" i="131"/>
  <c r="AY101" i="131"/>
  <c r="AM101" i="131"/>
  <c r="AA101" i="131"/>
  <c r="O101" i="131"/>
  <c r="GC100" i="131"/>
  <c r="FE100" i="131"/>
  <c r="ES100" i="131"/>
  <c r="EG100" i="131"/>
  <c r="DM100" i="131"/>
  <c r="DE100" i="131"/>
  <c r="CS100" i="131"/>
  <c r="CW101" i="131"/>
  <c r="DM101" i="131"/>
  <c r="EC101" i="131"/>
  <c r="ES101" i="131"/>
  <c r="M101" i="131"/>
  <c r="AC101" i="131"/>
  <c r="AS101" i="131"/>
  <c r="BI101" i="131"/>
  <c r="BY101" i="131"/>
  <c r="CO101" i="131"/>
  <c r="DE101" i="131"/>
  <c r="DU101" i="131"/>
  <c r="EK101" i="131"/>
  <c r="FA101" i="131"/>
  <c r="FQ101" i="131"/>
  <c r="G102" i="131"/>
  <c r="GC102" i="131"/>
  <c r="BU102" i="131"/>
  <c r="BI102" i="131"/>
  <c r="AW102" i="131"/>
  <c r="AK102" i="131"/>
  <c r="Y102" i="131"/>
  <c r="M102" i="131"/>
  <c r="GE101" i="131"/>
  <c r="FS101" i="131"/>
  <c r="FG101" i="131"/>
  <c r="EU101" i="131"/>
  <c r="EI101" i="131"/>
  <c r="DS101" i="131"/>
  <c r="DG101" i="131"/>
  <c r="CU101" i="131"/>
  <c r="CE101" i="131"/>
  <c r="BS101" i="131"/>
  <c r="BG101" i="131"/>
  <c r="AU101" i="131"/>
  <c r="AI101" i="131"/>
  <c r="W101" i="131"/>
  <c r="K101" i="131"/>
  <c r="FY100" i="131"/>
  <c r="FM100" i="131"/>
  <c r="FA100" i="131"/>
  <c r="EO100" i="131"/>
  <c r="EC100" i="131"/>
  <c r="DQ100" i="131"/>
  <c r="CO100" i="131"/>
  <c r="CC100" i="131"/>
  <c r="BU100" i="131"/>
  <c r="F155" i="131"/>
  <c r="GB155" i="131"/>
  <c r="FX155" i="131"/>
  <c r="FT155" i="131"/>
  <c r="FL155" i="131"/>
  <c r="FH155" i="131"/>
  <c r="FD155" i="131"/>
  <c r="EV155" i="131"/>
  <c r="ER155" i="131"/>
  <c r="EN155" i="131"/>
  <c r="EF155" i="131"/>
  <c r="EB155" i="131"/>
  <c r="DX155" i="131"/>
  <c r="DP155" i="131"/>
  <c r="DL155" i="131"/>
  <c r="DH155" i="131"/>
  <c r="CZ155" i="131"/>
  <c r="CV155" i="131"/>
  <c r="CR155" i="131"/>
  <c r="CJ155" i="131"/>
  <c r="CF155" i="131"/>
  <c r="CB155" i="131"/>
  <c r="BT155" i="131"/>
  <c r="BP155" i="131"/>
  <c r="BL155" i="131"/>
  <c r="BD155" i="131"/>
  <c r="AZ155" i="131"/>
  <c r="AV155" i="131"/>
  <c r="AN155" i="131"/>
  <c r="AJ155" i="131"/>
  <c r="AF155" i="131"/>
  <c r="X155" i="131"/>
  <c r="T155" i="131"/>
  <c r="P155" i="131"/>
  <c r="H155" i="131"/>
  <c r="GF102" i="131"/>
  <c r="GB102" i="131"/>
  <c r="FX102" i="131"/>
  <c r="FT102" i="131"/>
  <c r="FP102" i="131"/>
  <c r="FL102" i="131"/>
  <c r="FH102" i="131"/>
  <c r="FD102" i="131"/>
  <c r="EZ102" i="131"/>
  <c r="EV102" i="131"/>
  <c r="ER102" i="131"/>
  <c r="EN102" i="131"/>
  <c r="EJ102" i="131"/>
  <c r="EF102" i="131"/>
  <c r="EB102" i="131"/>
  <c r="DX102" i="131"/>
  <c r="DT102" i="131"/>
  <c r="DP102" i="131"/>
  <c r="DL102" i="131"/>
  <c r="DH102" i="131"/>
  <c r="DD102" i="131"/>
  <c r="CZ102" i="131"/>
  <c r="CV102" i="131"/>
  <c r="CR102" i="131"/>
  <c r="CN102" i="131"/>
  <c r="CJ102" i="131"/>
  <c r="CF102" i="131"/>
  <c r="CB102" i="131"/>
  <c r="BX102" i="131"/>
  <c r="BT102" i="131"/>
  <c r="F106" i="131"/>
  <c r="F105" i="131"/>
  <c r="F152" i="131"/>
  <c r="F101" i="131"/>
  <c r="F100" i="131"/>
  <c r="AD105" i="131"/>
  <c r="GD152" i="131"/>
  <c r="FZ152" i="131"/>
  <c r="FV152" i="131"/>
  <c r="FR152" i="131"/>
  <c r="FN152" i="131"/>
  <c r="FJ152" i="131"/>
  <c r="FF152" i="131"/>
  <c r="FB152" i="131"/>
  <c r="EX152" i="131"/>
  <c r="ET152" i="131"/>
  <c r="EP152" i="131"/>
  <c r="EL152" i="131"/>
  <c r="EH152" i="131"/>
  <c r="ED152" i="131"/>
  <c r="DZ152" i="131"/>
  <c r="DV152" i="131"/>
  <c r="DR152" i="131"/>
  <c r="DN152" i="131"/>
  <c r="DJ152" i="131"/>
  <c r="DF152" i="131"/>
  <c r="DB152" i="131"/>
  <c r="CX152" i="131"/>
  <c r="CT152" i="131"/>
  <c r="CP152" i="131"/>
  <c r="CL152" i="131"/>
  <c r="CH152" i="131"/>
  <c r="CD152" i="131"/>
  <c r="BZ152" i="131"/>
  <c r="BV152" i="131"/>
  <c r="BR152" i="131"/>
  <c r="BN152" i="131"/>
  <c r="BJ152" i="131"/>
  <c r="BF152" i="131"/>
  <c r="BB152" i="131"/>
  <c r="AX152" i="131"/>
  <c r="AT152" i="131"/>
  <c r="AP152" i="131"/>
  <c r="AL152" i="131"/>
  <c r="AH152" i="131"/>
  <c r="AD152" i="131"/>
  <c r="Z152" i="131"/>
  <c r="V152" i="131"/>
  <c r="R152" i="131"/>
  <c r="N152" i="131"/>
  <c r="J152" i="131"/>
  <c r="FT106" i="131"/>
  <c r="FD106" i="131"/>
  <c r="DP106" i="131"/>
  <c r="GF106" i="131"/>
  <c r="FP106" i="131"/>
  <c r="EZ106" i="131"/>
  <c r="EN106" i="131"/>
  <c r="EB106" i="131"/>
  <c r="DL106" i="131"/>
  <c r="CZ106" i="131"/>
  <c r="CN106" i="131"/>
  <c r="CB106" i="131"/>
  <c r="BP106" i="131"/>
  <c r="BD106" i="131"/>
  <c r="AR106" i="131"/>
  <c r="AF106" i="131"/>
  <c r="L106" i="131"/>
  <c r="Z105" i="131"/>
  <c r="Z155" i="131"/>
  <c r="R105" i="131"/>
  <c r="AX105" i="131"/>
  <c r="CD105" i="131"/>
  <c r="FX106" i="131"/>
  <c r="FH106" i="131"/>
  <c r="ER106" i="131"/>
  <c r="EF106" i="131"/>
  <c r="DT106" i="131"/>
  <c r="DD106" i="131"/>
  <c r="CV106" i="131"/>
  <c r="CJ106" i="131"/>
  <c r="BT106" i="131"/>
  <c r="BH106" i="131"/>
  <c r="AV106" i="131"/>
  <c r="AJ106" i="131"/>
  <c r="X106" i="131"/>
  <c r="P106" i="131"/>
  <c r="BF155" i="131"/>
  <c r="BF105" i="131"/>
  <c r="N105" i="131"/>
  <c r="AT105" i="131"/>
  <c r="BZ105" i="131"/>
  <c r="GB106" i="131"/>
  <c r="FL106" i="131"/>
  <c r="EV106" i="131"/>
  <c r="EJ106" i="131"/>
  <c r="DX106" i="131"/>
  <c r="DH106" i="131"/>
  <c r="CR106" i="131"/>
  <c r="CF106" i="131"/>
  <c r="BX106" i="131"/>
  <c r="BL106" i="131"/>
  <c r="AZ106" i="131"/>
  <c r="AN106" i="131"/>
  <c r="AB106" i="131"/>
  <c r="T106" i="131"/>
  <c r="H106" i="131"/>
  <c r="BV155" i="131"/>
  <c r="BV105" i="131"/>
  <c r="AP155" i="131"/>
  <c r="AP105" i="131"/>
  <c r="J155" i="131"/>
  <c r="J105" i="131"/>
  <c r="AH105" i="131"/>
  <c r="BN105" i="131"/>
  <c r="GD105" i="131"/>
  <c r="FZ105" i="131"/>
  <c r="FV105" i="131"/>
  <c r="FR105" i="131"/>
  <c r="FN105" i="131"/>
  <c r="FJ105" i="131"/>
  <c r="FF105" i="131"/>
  <c r="FB105" i="131"/>
  <c r="EX105" i="131"/>
  <c r="ET105" i="131"/>
  <c r="EP105" i="131"/>
  <c r="EL105" i="131"/>
  <c r="EH105" i="131"/>
  <c r="ED105" i="131"/>
  <c r="DZ105" i="131"/>
  <c r="DV105" i="131"/>
  <c r="DR105" i="131"/>
  <c r="DN105" i="131"/>
  <c r="DJ105" i="131"/>
  <c r="DF105" i="131"/>
  <c r="DB105" i="131"/>
  <c r="CX105" i="131"/>
  <c r="CT105" i="131"/>
  <c r="CP105" i="131"/>
  <c r="CL105" i="131"/>
  <c r="CH105" i="131"/>
  <c r="GF105" i="131"/>
  <c r="GB105" i="131"/>
  <c r="FX105" i="131"/>
  <c r="FT105" i="131"/>
  <c r="FP105" i="131"/>
  <c r="FL105" i="131"/>
  <c r="FH105" i="131"/>
  <c r="FD105" i="131"/>
  <c r="EZ105" i="131"/>
  <c r="EV105" i="131"/>
  <c r="ER105" i="131"/>
  <c r="EN105" i="131"/>
  <c r="EJ105" i="131"/>
  <c r="EF105" i="131"/>
  <c r="EB105" i="131"/>
  <c r="DX105" i="131"/>
  <c r="DT105" i="131"/>
  <c r="DP105" i="131"/>
  <c r="DL105" i="131"/>
  <c r="DH105" i="131"/>
  <c r="DD105" i="131"/>
  <c r="CZ105" i="131"/>
  <c r="CV105" i="131"/>
  <c r="CR105" i="131"/>
  <c r="CN105" i="131"/>
  <c r="CJ105" i="131"/>
  <c r="CF105" i="131"/>
  <c r="CB105" i="131"/>
  <c r="BX105" i="131"/>
  <c r="BT105" i="131"/>
  <c r="BP105" i="131"/>
  <c r="BL105" i="131"/>
  <c r="BH105" i="131"/>
  <c r="BD105" i="131"/>
  <c r="AZ105" i="131"/>
  <c r="AV105" i="131"/>
  <c r="AR105" i="131"/>
  <c r="AN105" i="131"/>
  <c r="AJ105" i="131"/>
  <c r="AF105" i="131"/>
  <c r="AB105" i="131"/>
  <c r="X105" i="131"/>
  <c r="T105" i="131"/>
  <c r="P105" i="131"/>
  <c r="L105" i="131"/>
  <c r="H105" i="131"/>
  <c r="GD106" i="131"/>
  <c r="FZ106" i="131"/>
  <c r="FV106" i="131"/>
  <c r="FR106" i="131"/>
  <c r="FN106" i="131"/>
  <c r="FJ106" i="131"/>
  <c r="FF106" i="131"/>
  <c r="FB106" i="131"/>
  <c r="EX106" i="131"/>
  <c r="ET106" i="131"/>
  <c r="EP106" i="131"/>
  <c r="EL106" i="131"/>
  <c r="EH106" i="131"/>
  <c r="ED106" i="131"/>
  <c r="DZ106" i="131"/>
  <c r="DV106" i="131"/>
  <c r="DR106" i="131"/>
  <c r="DN106" i="131"/>
  <c r="DJ106" i="131"/>
  <c r="DF106" i="131"/>
  <c r="DB106" i="131"/>
  <c r="CX106" i="131"/>
  <c r="CT106" i="131"/>
  <c r="CP106" i="131"/>
  <c r="CL106" i="131"/>
  <c r="CH106" i="131"/>
  <c r="CD106" i="131"/>
  <c r="BZ106" i="131"/>
  <c r="BV106" i="131"/>
  <c r="BR106" i="131"/>
  <c r="BN106" i="131"/>
  <c r="BJ106" i="131"/>
  <c r="BF106" i="131"/>
  <c r="BB106" i="131"/>
  <c r="AX106" i="131"/>
  <c r="AT106" i="131"/>
  <c r="AP106" i="131"/>
  <c r="AL106" i="131"/>
  <c r="AH106" i="131"/>
  <c r="AD106" i="131"/>
  <c r="Z106" i="131"/>
  <c r="V106" i="131"/>
  <c r="N106" i="131"/>
  <c r="J106" i="131"/>
  <c r="V105" i="131"/>
  <c r="AL105" i="131"/>
  <c r="BB105" i="131"/>
  <c r="BR105" i="131"/>
  <c r="GD154" i="131"/>
  <c r="FZ154" i="131"/>
  <c r="FV154" i="131"/>
  <c r="FR154" i="131"/>
  <c r="FN154" i="131"/>
  <c r="FJ154" i="131"/>
  <c r="FF154" i="131"/>
  <c r="FB154" i="131"/>
  <c r="FF104" i="131"/>
  <c r="FJ104" i="131"/>
  <c r="FN104" i="131"/>
  <c r="FR104" i="131"/>
  <c r="FV104" i="131"/>
  <c r="FZ104" i="131"/>
  <c r="GD104" i="131"/>
  <c r="R106" i="131"/>
  <c r="EX154" i="131"/>
  <c r="EP154" i="131"/>
  <c r="EH154" i="131"/>
  <c r="DZ154" i="131"/>
  <c r="DR154" i="131"/>
  <c r="DJ154" i="131"/>
  <c r="DB154" i="131"/>
  <c r="CT154" i="131"/>
  <c r="CL154" i="131"/>
  <c r="CD154" i="131"/>
  <c r="BV154" i="131"/>
  <c r="BN154" i="131"/>
  <c r="BF154" i="131"/>
  <c r="AT154" i="131"/>
  <c r="AL154" i="131"/>
  <c r="AD154" i="131"/>
  <c r="V154" i="131"/>
  <c r="N154" i="131"/>
  <c r="ET154" i="131"/>
  <c r="EL154" i="131"/>
  <c r="ED154" i="131"/>
  <c r="DV154" i="131"/>
  <c r="DN154" i="131"/>
  <c r="DF154" i="131"/>
  <c r="CX154" i="131"/>
  <c r="CP154" i="131"/>
  <c r="CH154" i="131"/>
  <c r="BZ154" i="131"/>
  <c r="BR154" i="131"/>
  <c r="BJ154" i="131"/>
  <c r="BB154" i="131"/>
  <c r="AX154" i="131"/>
  <c r="AP154" i="131"/>
  <c r="AH154" i="131"/>
  <c r="Z154" i="131"/>
  <c r="R154" i="131"/>
  <c r="J154" i="131"/>
  <c r="GF154" i="131"/>
  <c r="GB154" i="131"/>
  <c r="FX154" i="131"/>
  <c r="FT154" i="131"/>
  <c r="FP154" i="131"/>
  <c r="FL154" i="131"/>
  <c r="FH154" i="131"/>
  <c r="FD154" i="131"/>
  <c r="EZ154" i="131"/>
  <c r="EV154" i="131"/>
  <c r="ER154" i="131"/>
  <c r="EN154" i="131"/>
  <c r="EJ154" i="131"/>
  <c r="EF154" i="131"/>
  <c r="EB154" i="131"/>
  <c r="DX154" i="131"/>
  <c r="DT154" i="131"/>
  <c r="DP154" i="131"/>
  <c r="DL154" i="131"/>
  <c r="DH154" i="131"/>
  <c r="DD154" i="131"/>
  <c r="CZ154" i="131"/>
  <c r="CV154" i="131"/>
  <c r="CR154" i="131"/>
  <c r="CN154" i="131"/>
  <c r="CJ154" i="131"/>
  <c r="CF154" i="131"/>
  <c r="CB154" i="131"/>
  <c r="BX154" i="131"/>
  <c r="BT154" i="131"/>
  <c r="BP154" i="131"/>
  <c r="BL154" i="131"/>
  <c r="BH154" i="131"/>
  <c r="BD154" i="131"/>
  <c r="AZ154" i="131"/>
  <c r="AV154" i="131"/>
  <c r="AR154" i="131"/>
  <c r="AN154" i="131"/>
  <c r="AJ154" i="131"/>
  <c r="AF154" i="131"/>
  <c r="AB154" i="131"/>
  <c r="X154" i="131"/>
  <c r="T154" i="131"/>
  <c r="P154" i="131"/>
  <c r="L154" i="131"/>
  <c r="H154" i="131"/>
  <c r="F102" i="131"/>
  <c r="G151" i="118"/>
  <c r="H151" i="118"/>
  <c r="I151" i="118"/>
  <c r="J151" i="118"/>
  <c r="K151" i="118"/>
  <c r="L151" i="118"/>
  <c r="M151" i="118"/>
  <c r="N151" i="118"/>
  <c r="O151" i="118"/>
  <c r="P151" i="118"/>
  <c r="Q151" i="118"/>
  <c r="R151" i="118"/>
  <c r="S151" i="118"/>
  <c r="T151" i="118"/>
  <c r="U151" i="118"/>
  <c r="V151" i="118"/>
  <c r="W151" i="118"/>
  <c r="X151" i="118"/>
  <c r="Y151" i="118"/>
  <c r="Z151" i="118"/>
  <c r="AA151" i="118"/>
  <c r="AB151" i="118"/>
  <c r="AC151" i="118"/>
  <c r="AD151" i="118"/>
  <c r="AE151" i="118"/>
  <c r="AF151" i="118"/>
  <c r="AG151" i="118"/>
  <c r="AH151" i="118"/>
  <c r="AI151" i="118"/>
  <c r="AJ151" i="118"/>
  <c r="AK151" i="118"/>
  <c r="AL151" i="118"/>
  <c r="AM151" i="118"/>
  <c r="AN151" i="118"/>
  <c r="AO151" i="118"/>
  <c r="AP151" i="118"/>
  <c r="AQ151" i="118"/>
  <c r="AR151" i="118"/>
  <c r="AS151" i="118"/>
  <c r="AT151" i="118"/>
  <c r="AU151" i="118"/>
  <c r="AV151" i="118"/>
  <c r="AW151" i="118"/>
  <c r="AX151" i="118"/>
  <c r="AY151" i="118"/>
  <c r="AZ151" i="118"/>
  <c r="BA151" i="118"/>
  <c r="BB151" i="118"/>
  <c r="BC151" i="118"/>
  <c r="BD151" i="118"/>
  <c r="BE151" i="118"/>
  <c r="BF151" i="118"/>
  <c r="BG151" i="118"/>
  <c r="BH151" i="118"/>
  <c r="BI151" i="118"/>
  <c r="BJ151" i="118"/>
  <c r="BK151" i="118"/>
  <c r="BL151" i="118"/>
  <c r="BM151" i="118"/>
  <c r="BN151" i="118"/>
  <c r="BO151" i="118"/>
  <c r="BP151" i="118"/>
  <c r="BQ151" i="118"/>
  <c r="BR151" i="118"/>
  <c r="BS151" i="118"/>
  <c r="BT151" i="118"/>
  <c r="BU151" i="118"/>
  <c r="BV151" i="118"/>
  <c r="BW151" i="118"/>
  <c r="BX151" i="118"/>
  <c r="BY151" i="118"/>
  <c r="BZ151" i="118"/>
  <c r="CA151" i="118"/>
  <c r="CB151" i="118"/>
  <c r="CC151" i="118"/>
  <c r="CD151" i="118"/>
  <c r="CE151" i="118"/>
  <c r="CF151" i="118"/>
  <c r="CG151" i="118"/>
  <c r="CH151" i="118"/>
  <c r="CI151" i="118"/>
  <c r="CJ151" i="118"/>
  <c r="CK151" i="118"/>
  <c r="CL151" i="118"/>
  <c r="CM151" i="118"/>
  <c r="CN151" i="118"/>
  <c r="CO151" i="118"/>
  <c r="CP151" i="118"/>
  <c r="CQ151" i="118"/>
  <c r="CR151" i="118"/>
  <c r="CS151" i="118"/>
  <c r="CT151" i="118"/>
  <c r="CU151" i="118"/>
  <c r="CV151" i="118"/>
  <c r="CW151" i="118"/>
  <c r="CX151" i="118"/>
  <c r="CY151" i="118"/>
  <c r="CZ151" i="118"/>
  <c r="DA151" i="118"/>
  <c r="DB151" i="118"/>
  <c r="DC151" i="118"/>
  <c r="DD151" i="118"/>
  <c r="DE151" i="118"/>
  <c r="DF151" i="118"/>
  <c r="DG151" i="118"/>
  <c r="DH151" i="118"/>
  <c r="DI151" i="118"/>
  <c r="DJ151" i="118"/>
  <c r="DK151" i="118"/>
  <c r="DL151" i="118"/>
  <c r="DM151" i="118"/>
  <c r="DN151" i="118"/>
  <c r="DO151" i="118"/>
  <c r="DP151" i="118"/>
  <c r="DQ151" i="118"/>
  <c r="DR151" i="118"/>
  <c r="DS151" i="118"/>
  <c r="DT151" i="118"/>
  <c r="DU151" i="118"/>
  <c r="DV151" i="118"/>
  <c r="DW151" i="118"/>
  <c r="DX151" i="118"/>
  <c r="DY151" i="118"/>
  <c r="DZ151" i="118"/>
  <c r="EA151" i="118"/>
  <c r="EB151" i="118"/>
  <c r="EC151" i="118"/>
  <c r="ED151" i="118"/>
  <c r="EE151" i="118"/>
  <c r="EF151" i="118"/>
  <c r="EG151" i="118"/>
  <c r="EH151" i="118"/>
  <c r="EI151" i="118"/>
  <c r="EJ151" i="118"/>
  <c r="EK151" i="118"/>
  <c r="EL151" i="118"/>
  <c r="EM151" i="118"/>
  <c r="EN151" i="118"/>
  <c r="EO151" i="118"/>
  <c r="EP151" i="118"/>
  <c r="EQ151" i="118"/>
  <c r="ER151" i="118"/>
  <c r="ES151" i="118"/>
  <c r="ET151" i="118"/>
  <c r="EU151" i="118"/>
  <c r="EV151" i="118"/>
  <c r="EW151" i="118"/>
  <c r="EX151" i="118"/>
  <c r="EY151" i="118"/>
  <c r="EZ151" i="118"/>
  <c r="FA151" i="118"/>
  <c r="FB151" i="118"/>
  <c r="FC151" i="118"/>
  <c r="FD151" i="118"/>
  <c r="FE151" i="118"/>
  <c r="FF151" i="118"/>
  <c r="FG151" i="118"/>
  <c r="FH151" i="118"/>
  <c r="FI151" i="118"/>
  <c r="FJ151" i="118"/>
  <c r="FK151" i="118"/>
  <c r="FL151" i="118"/>
  <c r="FM151" i="118"/>
  <c r="FN151" i="118"/>
  <c r="FO151" i="118"/>
  <c r="FP151" i="118"/>
  <c r="FQ151" i="118"/>
  <c r="FR151" i="118"/>
  <c r="FS151" i="118"/>
  <c r="FT151" i="118"/>
  <c r="FU151" i="118"/>
  <c r="FV151" i="118"/>
  <c r="FW151" i="118"/>
  <c r="FX151" i="118"/>
  <c r="FY151" i="118"/>
  <c r="FZ151" i="118"/>
  <c r="GA151" i="118"/>
  <c r="GB151" i="118"/>
  <c r="GC151" i="118"/>
  <c r="GD151" i="118"/>
  <c r="GE151" i="118"/>
  <c r="GF151" i="118"/>
  <c r="G152" i="118"/>
  <c r="H152" i="118"/>
  <c r="I152" i="118"/>
  <c r="J152" i="118"/>
  <c r="K152" i="118"/>
  <c r="L152" i="118"/>
  <c r="M152" i="118"/>
  <c r="N152" i="118"/>
  <c r="O152" i="118"/>
  <c r="P152" i="118"/>
  <c r="Q152" i="118"/>
  <c r="R152" i="118"/>
  <c r="S152" i="118"/>
  <c r="T152" i="118"/>
  <c r="U152" i="118"/>
  <c r="V152" i="118"/>
  <c r="W152" i="118"/>
  <c r="X152" i="118"/>
  <c r="Y152" i="118"/>
  <c r="Z152" i="118"/>
  <c r="AA152" i="118"/>
  <c r="AB152" i="118"/>
  <c r="AC152" i="118"/>
  <c r="AD152" i="118"/>
  <c r="AE152" i="118"/>
  <c r="AF152" i="118"/>
  <c r="AG152" i="118"/>
  <c r="AH152" i="118"/>
  <c r="AI152" i="118"/>
  <c r="AJ152" i="118"/>
  <c r="AK152" i="118"/>
  <c r="AL152" i="118"/>
  <c r="AM152" i="118"/>
  <c r="AN152" i="118"/>
  <c r="AO152" i="118"/>
  <c r="AP152" i="118"/>
  <c r="AQ152" i="118"/>
  <c r="AR152" i="118"/>
  <c r="AS152" i="118"/>
  <c r="AT152" i="118"/>
  <c r="AU152" i="118"/>
  <c r="AV152" i="118"/>
  <c r="AW152" i="118"/>
  <c r="AX152" i="118"/>
  <c r="AY152" i="118"/>
  <c r="AZ152" i="118"/>
  <c r="BA152" i="118"/>
  <c r="BB152" i="118"/>
  <c r="BC152" i="118"/>
  <c r="BD152" i="118"/>
  <c r="BE152" i="118"/>
  <c r="BF152" i="118"/>
  <c r="BG152" i="118"/>
  <c r="BH152" i="118"/>
  <c r="BI152" i="118"/>
  <c r="BJ152" i="118"/>
  <c r="BK152" i="118"/>
  <c r="BL152" i="118"/>
  <c r="BM152" i="118"/>
  <c r="BN152" i="118"/>
  <c r="BO152" i="118"/>
  <c r="BP152" i="118"/>
  <c r="BQ152" i="118"/>
  <c r="BR152" i="118"/>
  <c r="BS152" i="118"/>
  <c r="BT152" i="118"/>
  <c r="BU152" i="118"/>
  <c r="BV152" i="118"/>
  <c r="BW152" i="118"/>
  <c r="BX152" i="118"/>
  <c r="BY152" i="118"/>
  <c r="BZ152" i="118"/>
  <c r="CA152" i="118"/>
  <c r="CB152" i="118"/>
  <c r="CC152" i="118"/>
  <c r="CD152" i="118"/>
  <c r="CE152" i="118"/>
  <c r="CF152" i="118"/>
  <c r="CG152" i="118"/>
  <c r="CH152" i="118"/>
  <c r="CI152" i="118"/>
  <c r="CJ152" i="118"/>
  <c r="CK152" i="118"/>
  <c r="CL152" i="118"/>
  <c r="CM152" i="118"/>
  <c r="CN152" i="118"/>
  <c r="CO152" i="118"/>
  <c r="CP152" i="118"/>
  <c r="CQ152" i="118"/>
  <c r="CR152" i="118"/>
  <c r="CS152" i="118"/>
  <c r="CT152" i="118"/>
  <c r="CU152" i="118"/>
  <c r="CV152" i="118"/>
  <c r="CW152" i="118"/>
  <c r="CX152" i="118"/>
  <c r="CY152" i="118"/>
  <c r="CZ152" i="118"/>
  <c r="DA152" i="118"/>
  <c r="DB152" i="118"/>
  <c r="DC152" i="118"/>
  <c r="DD152" i="118"/>
  <c r="DE152" i="118"/>
  <c r="DF152" i="118"/>
  <c r="DG152" i="118"/>
  <c r="DH152" i="118"/>
  <c r="DI152" i="118"/>
  <c r="DJ152" i="118"/>
  <c r="DK152" i="118"/>
  <c r="DL152" i="118"/>
  <c r="DM152" i="118"/>
  <c r="DN152" i="118"/>
  <c r="DO152" i="118"/>
  <c r="DP152" i="118"/>
  <c r="DQ152" i="118"/>
  <c r="DR152" i="118"/>
  <c r="DS152" i="118"/>
  <c r="DT152" i="118"/>
  <c r="DU152" i="118"/>
  <c r="DV152" i="118"/>
  <c r="DW152" i="118"/>
  <c r="DX152" i="118"/>
  <c r="DY152" i="118"/>
  <c r="DZ152" i="118"/>
  <c r="EA152" i="118"/>
  <c r="EB152" i="118"/>
  <c r="EC152" i="118"/>
  <c r="ED152" i="118"/>
  <c r="EE152" i="118"/>
  <c r="EF152" i="118"/>
  <c r="EG152" i="118"/>
  <c r="EH152" i="118"/>
  <c r="EI152" i="118"/>
  <c r="EJ152" i="118"/>
  <c r="EK152" i="118"/>
  <c r="EL152" i="118"/>
  <c r="EM152" i="118"/>
  <c r="EN152" i="118"/>
  <c r="EO152" i="118"/>
  <c r="EP152" i="118"/>
  <c r="EQ152" i="118"/>
  <c r="ER152" i="118"/>
  <c r="ES152" i="118"/>
  <c r="ET152" i="118"/>
  <c r="EU152" i="118"/>
  <c r="EV152" i="118"/>
  <c r="EW152" i="118"/>
  <c r="EX152" i="118"/>
  <c r="EY152" i="118"/>
  <c r="EZ152" i="118"/>
  <c r="FA152" i="118"/>
  <c r="FB152" i="118"/>
  <c r="FC152" i="118"/>
  <c r="FD152" i="118"/>
  <c r="FE152" i="118"/>
  <c r="FF152" i="118"/>
  <c r="FG152" i="118"/>
  <c r="FH152" i="118"/>
  <c r="FI152" i="118"/>
  <c r="FJ152" i="118"/>
  <c r="FK152" i="118"/>
  <c r="FL152" i="118"/>
  <c r="FM152" i="118"/>
  <c r="FN152" i="118"/>
  <c r="FO152" i="118"/>
  <c r="FP152" i="118"/>
  <c r="FQ152" i="118"/>
  <c r="FR152" i="118"/>
  <c r="FS152" i="118"/>
  <c r="FT152" i="118"/>
  <c r="FU152" i="118"/>
  <c r="FV152" i="118"/>
  <c r="FW152" i="118"/>
  <c r="FX152" i="118"/>
  <c r="FY152" i="118"/>
  <c r="FZ152" i="118"/>
  <c r="GA152" i="118"/>
  <c r="GB152" i="118"/>
  <c r="GC152" i="118"/>
  <c r="GD152" i="118"/>
  <c r="GE152" i="118"/>
  <c r="GF152" i="118"/>
  <c r="G154" i="118"/>
  <c r="H154" i="118"/>
  <c r="I154" i="118"/>
  <c r="J154" i="118"/>
  <c r="K154" i="118"/>
  <c r="L154" i="118"/>
  <c r="M154" i="118"/>
  <c r="N154" i="118"/>
  <c r="O154" i="118"/>
  <c r="P154" i="118"/>
  <c r="Q154" i="118"/>
  <c r="R154" i="118"/>
  <c r="S154" i="118"/>
  <c r="T154" i="118"/>
  <c r="U154" i="118"/>
  <c r="V154" i="118"/>
  <c r="W154" i="118"/>
  <c r="X154" i="118"/>
  <c r="Y154" i="118"/>
  <c r="Z154" i="118"/>
  <c r="AA154" i="118"/>
  <c r="AB154" i="118"/>
  <c r="AC154" i="118"/>
  <c r="AD154" i="118"/>
  <c r="AE154" i="118"/>
  <c r="AF154" i="118"/>
  <c r="AG154" i="118"/>
  <c r="AH154" i="118"/>
  <c r="AI154" i="118"/>
  <c r="AJ154" i="118"/>
  <c r="AK154" i="118"/>
  <c r="AL154" i="118"/>
  <c r="AM154" i="118"/>
  <c r="AN154" i="118"/>
  <c r="AO154" i="118"/>
  <c r="AP154" i="118"/>
  <c r="AQ154" i="118"/>
  <c r="AR154" i="118"/>
  <c r="AS154" i="118"/>
  <c r="AT154" i="118"/>
  <c r="AU154" i="118"/>
  <c r="AV154" i="118"/>
  <c r="AW154" i="118"/>
  <c r="AX154" i="118"/>
  <c r="AY154" i="118"/>
  <c r="AZ154" i="118"/>
  <c r="BA154" i="118"/>
  <c r="BB154" i="118"/>
  <c r="BC154" i="118"/>
  <c r="BD154" i="118"/>
  <c r="BE154" i="118"/>
  <c r="BF154" i="118"/>
  <c r="BG154" i="118"/>
  <c r="BH154" i="118"/>
  <c r="BI154" i="118"/>
  <c r="BJ154" i="118"/>
  <c r="BK154" i="118"/>
  <c r="BL154" i="118"/>
  <c r="BM154" i="118"/>
  <c r="BN154" i="118"/>
  <c r="BO154" i="118"/>
  <c r="BP154" i="118"/>
  <c r="BQ154" i="118"/>
  <c r="BR154" i="118"/>
  <c r="BS154" i="118"/>
  <c r="BT154" i="118"/>
  <c r="BU154" i="118"/>
  <c r="BV154" i="118"/>
  <c r="BW154" i="118"/>
  <c r="BX154" i="118"/>
  <c r="BY154" i="118"/>
  <c r="BZ154" i="118"/>
  <c r="CA154" i="118"/>
  <c r="CB154" i="118"/>
  <c r="CC154" i="118"/>
  <c r="CD154" i="118"/>
  <c r="CE154" i="118"/>
  <c r="CF154" i="118"/>
  <c r="CG154" i="118"/>
  <c r="CH154" i="118"/>
  <c r="CI154" i="118"/>
  <c r="CJ154" i="118"/>
  <c r="CK154" i="118"/>
  <c r="CL154" i="118"/>
  <c r="CM154" i="118"/>
  <c r="CN154" i="118"/>
  <c r="CO154" i="118"/>
  <c r="CP154" i="118"/>
  <c r="CQ154" i="118"/>
  <c r="CR154" i="118"/>
  <c r="CS154" i="118"/>
  <c r="CT154" i="118"/>
  <c r="CU154" i="118"/>
  <c r="CV154" i="118"/>
  <c r="CW154" i="118"/>
  <c r="CX154" i="118"/>
  <c r="CY154" i="118"/>
  <c r="CZ154" i="118"/>
  <c r="DA154" i="118"/>
  <c r="DB154" i="118"/>
  <c r="DC154" i="118"/>
  <c r="DD154" i="118"/>
  <c r="DE154" i="118"/>
  <c r="DF154" i="118"/>
  <c r="DG154" i="118"/>
  <c r="DH154" i="118"/>
  <c r="DI154" i="118"/>
  <c r="DJ154" i="118"/>
  <c r="DK154" i="118"/>
  <c r="DL154" i="118"/>
  <c r="DM154" i="118"/>
  <c r="DN154" i="118"/>
  <c r="DO154" i="118"/>
  <c r="DP154" i="118"/>
  <c r="DQ154" i="118"/>
  <c r="DR154" i="118"/>
  <c r="DS154" i="118"/>
  <c r="DT154" i="118"/>
  <c r="DU154" i="118"/>
  <c r="DV154" i="118"/>
  <c r="DW154" i="118"/>
  <c r="DX154" i="118"/>
  <c r="DY154" i="118"/>
  <c r="DZ154" i="118"/>
  <c r="EA154" i="118"/>
  <c r="EB154" i="118"/>
  <c r="EC154" i="118"/>
  <c r="ED154" i="118"/>
  <c r="EE154" i="118"/>
  <c r="EF154" i="118"/>
  <c r="EG154" i="118"/>
  <c r="EH154" i="118"/>
  <c r="EI154" i="118"/>
  <c r="EJ154" i="118"/>
  <c r="EK154" i="118"/>
  <c r="EL154" i="118"/>
  <c r="EM154" i="118"/>
  <c r="EN154" i="118"/>
  <c r="EO154" i="118"/>
  <c r="EP154" i="118"/>
  <c r="EQ154" i="118"/>
  <c r="ER154" i="118"/>
  <c r="ES154" i="118"/>
  <c r="ET154" i="118"/>
  <c r="EU154" i="118"/>
  <c r="EV154" i="118"/>
  <c r="EW154" i="118"/>
  <c r="EX154" i="118"/>
  <c r="EY154" i="118"/>
  <c r="EZ154" i="118"/>
  <c r="FA154" i="118"/>
  <c r="FB154" i="118"/>
  <c r="FC154" i="118"/>
  <c r="FD154" i="118"/>
  <c r="FE154" i="118"/>
  <c r="FF154" i="118"/>
  <c r="FG154" i="118"/>
  <c r="FH154" i="118"/>
  <c r="FI154" i="118"/>
  <c r="FJ154" i="118"/>
  <c r="FK154" i="118"/>
  <c r="FL154" i="118"/>
  <c r="FM154" i="118"/>
  <c r="FN154" i="118"/>
  <c r="FO154" i="118"/>
  <c r="FP154" i="118"/>
  <c r="FQ154" i="118"/>
  <c r="FR154" i="118"/>
  <c r="FS154" i="118"/>
  <c r="FT154" i="118"/>
  <c r="FU154" i="118"/>
  <c r="FV154" i="118"/>
  <c r="FW154" i="118"/>
  <c r="FX154" i="118"/>
  <c r="FY154" i="118"/>
  <c r="FZ154" i="118"/>
  <c r="GA154" i="118"/>
  <c r="GB154" i="118"/>
  <c r="GC154" i="118"/>
  <c r="GD154" i="118"/>
  <c r="GE154" i="118"/>
  <c r="GF154" i="118"/>
  <c r="G155" i="118"/>
  <c r="H155" i="118"/>
  <c r="I155" i="118"/>
  <c r="J155" i="118"/>
  <c r="K155" i="118"/>
  <c r="L155" i="118"/>
  <c r="M155" i="118"/>
  <c r="N155" i="118"/>
  <c r="O155" i="118"/>
  <c r="P155" i="118"/>
  <c r="Q155" i="118"/>
  <c r="R155" i="118"/>
  <c r="S155" i="118"/>
  <c r="T155" i="118"/>
  <c r="U155" i="118"/>
  <c r="V155" i="118"/>
  <c r="W155" i="118"/>
  <c r="X155" i="118"/>
  <c r="Y155" i="118"/>
  <c r="Z155" i="118"/>
  <c r="AA155" i="118"/>
  <c r="AB155" i="118"/>
  <c r="AC155" i="118"/>
  <c r="AD155" i="118"/>
  <c r="AE155" i="118"/>
  <c r="AF155" i="118"/>
  <c r="AG155" i="118"/>
  <c r="AH155" i="118"/>
  <c r="AI155" i="118"/>
  <c r="AJ155" i="118"/>
  <c r="AK155" i="118"/>
  <c r="AL155" i="118"/>
  <c r="AM155" i="118"/>
  <c r="AN155" i="118"/>
  <c r="AO155" i="118"/>
  <c r="AP155" i="118"/>
  <c r="AQ155" i="118"/>
  <c r="AR155" i="118"/>
  <c r="AS155" i="118"/>
  <c r="AT155" i="118"/>
  <c r="AU155" i="118"/>
  <c r="AV155" i="118"/>
  <c r="AW155" i="118"/>
  <c r="AX155" i="118"/>
  <c r="AY155" i="118"/>
  <c r="AZ155" i="118"/>
  <c r="BA155" i="118"/>
  <c r="BB155" i="118"/>
  <c r="BC155" i="118"/>
  <c r="BD155" i="118"/>
  <c r="BE155" i="118"/>
  <c r="BF155" i="118"/>
  <c r="BG155" i="118"/>
  <c r="BH155" i="118"/>
  <c r="BI155" i="118"/>
  <c r="BJ155" i="118"/>
  <c r="BK155" i="118"/>
  <c r="BL155" i="118"/>
  <c r="BM155" i="118"/>
  <c r="BN155" i="118"/>
  <c r="BO155" i="118"/>
  <c r="BP155" i="118"/>
  <c r="BQ155" i="118"/>
  <c r="BR155" i="118"/>
  <c r="BS155" i="118"/>
  <c r="BT155" i="118"/>
  <c r="BU155" i="118"/>
  <c r="BV155" i="118"/>
  <c r="BW155" i="118"/>
  <c r="BX155" i="118"/>
  <c r="BY155" i="118"/>
  <c r="BZ155" i="118"/>
  <c r="CA155" i="118"/>
  <c r="CB155" i="118"/>
  <c r="CC155" i="118"/>
  <c r="CD155" i="118"/>
  <c r="CE155" i="118"/>
  <c r="CF155" i="118"/>
  <c r="CG155" i="118"/>
  <c r="CH155" i="118"/>
  <c r="CI155" i="118"/>
  <c r="CJ155" i="118"/>
  <c r="CK155" i="118"/>
  <c r="CL155" i="118"/>
  <c r="CM155" i="118"/>
  <c r="CN155" i="118"/>
  <c r="CO155" i="118"/>
  <c r="CP155" i="118"/>
  <c r="CQ155" i="118"/>
  <c r="CR155" i="118"/>
  <c r="CS155" i="118"/>
  <c r="CT155" i="118"/>
  <c r="CU155" i="118"/>
  <c r="CV155" i="118"/>
  <c r="CW155" i="118"/>
  <c r="CX155" i="118"/>
  <c r="CY155" i="118"/>
  <c r="CZ155" i="118"/>
  <c r="DA155" i="118"/>
  <c r="DB155" i="118"/>
  <c r="DC155" i="118"/>
  <c r="DD155" i="118"/>
  <c r="DE155" i="118"/>
  <c r="DF155" i="118"/>
  <c r="DG155" i="118"/>
  <c r="DH155" i="118"/>
  <c r="DI155" i="118"/>
  <c r="DJ155" i="118"/>
  <c r="DK155" i="118"/>
  <c r="DL155" i="118"/>
  <c r="DM155" i="118"/>
  <c r="DN155" i="118"/>
  <c r="DO155" i="118"/>
  <c r="DP155" i="118"/>
  <c r="DQ155" i="118"/>
  <c r="DR155" i="118"/>
  <c r="DS155" i="118"/>
  <c r="DT155" i="118"/>
  <c r="DU155" i="118"/>
  <c r="DV155" i="118"/>
  <c r="DW155" i="118"/>
  <c r="DX155" i="118"/>
  <c r="DY155" i="118"/>
  <c r="DZ155" i="118"/>
  <c r="EA155" i="118"/>
  <c r="EB155" i="118"/>
  <c r="EC155" i="118"/>
  <c r="ED155" i="118"/>
  <c r="EE155" i="118"/>
  <c r="EF155" i="118"/>
  <c r="EG155" i="118"/>
  <c r="EH155" i="118"/>
  <c r="EI155" i="118"/>
  <c r="EJ155" i="118"/>
  <c r="EK155" i="118"/>
  <c r="EL155" i="118"/>
  <c r="EM155" i="118"/>
  <c r="EN155" i="118"/>
  <c r="EO155" i="118"/>
  <c r="EP155" i="118"/>
  <c r="EQ155" i="118"/>
  <c r="ER155" i="118"/>
  <c r="ES155" i="118"/>
  <c r="ET155" i="118"/>
  <c r="EU155" i="118"/>
  <c r="EV155" i="118"/>
  <c r="EW155" i="118"/>
  <c r="EX155" i="118"/>
  <c r="EY155" i="118"/>
  <c r="EZ155" i="118"/>
  <c r="FA155" i="118"/>
  <c r="FB155" i="118"/>
  <c r="FC155" i="118"/>
  <c r="FD155" i="118"/>
  <c r="FE155" i="118"/>
  <c r="FF155" i="118"/>
  <c r="FG155" i="118"/>
  <c r="FH155" i="118"/>
  <c r="FI155" i="118"/>
  <c r="FJ155" i="118"/>
  <c r="FK155" i="118"/>
  <c r="FL155" i="118"/>
  <c r="FM155" i="118"/>
  <c r="FN155" i="118"/>
  <c r="FO155" i="118"/>
  <c r="FP155" i="118"/>
  <c r="FQ155" i="118"/>
  <c r="FR155" i="118"/>
  <c r="FS155" i="118"/>
  <c r="FT155" i="118"/>
  <c r="FU155" i="118"/>
  <c r="FV155" i="118"/>
  <c r="FW155" i="118"/>
  <c r="FX155" i="118"/>
  <c r="FY155" i="118"/>
  <c r="FZ155" i="118"/>
  <c r="GA155" i="118"/>
  <c r="GB155" i="118"/>
  <c r="GC155" i="118"/>
  <c r="GD155" i="118"/>
  <c r="GE155" i="118"/>
  <c r="GF155" i="118"/>
  <c r="G156" i="118"/>
  <c r="H156" i="118"/>
  <c r="I156" i="118"/>
  <c r="J156" i="118"/>
  <c r="K156" i="118"/>
  <c r="L156" i="118"/>
  <c r="M156" i="118"/>
  <c r="N156" i="118"/>
  <c r="O156" i="118"/>
  <c r="P156" i="118"/>
  <c r="Q156" i="118"/>
  <c r="R156" i="118"/>
  <c r="S156" i="118"/>
  <c r="T156" i="118"/>
  <c r="U156" i="118"/>
  <c r="V156" i="118"/>
  <c r="W156" i="118"/>
  <c r="X156" i="118"/>
  <c r="Y156" i="118"/>
  <c r="Z156" i="118"/>
  <c r="AA156" i="118"/>
  <c r="AB156" i="118"/>
  <c r="AC156" i="118"/>
  <c r="AD156" i="118"/>
  <c r="AE156" i="118"/>
  <c r="AF156" i="118"/>
  <c r="AG156" i="118"/>
  <c r="AH156" i="118"/>
  <c r="AI156" i="118"/>
  <c r="AJ156" i="118"/>
  <c r="AK156" i="118"/>
  <c r="AL156" i="118"/>
  <c r="AM156" i="118"/>
  <c r="AN156" i="118"/>
  <c r="AO156" i="118"/>
  <c r="AP156" i="118"/>
  <c r="AQ156" i="118"/>
  <c r="AR156" i="118"/>
  <c r="AS156" i="118"/>
  <c r="AT156" i="118"/>
  <c r="AU156" i="118"/>
  <c r="AV156" i="118"/>
  <c r="AW156" i="118"/>
  <c r="AX156" i="118"/>
  <c r="AY156" i="118"/>
  <c r="AZ156" i="118"/>
  <c r="BA156" i="118"/>
  <c r="BB156" i="118"/>
  <c r="BC156" i="118"/>
  <c r="BD156" i="118"/>
  <c r="BE156" i="118"/>
  <c r="BF156" i="118"/>
  <c r="BG156" i="118"/>
  <c r="BH156" i="118"/>
  <c r="BI156" i="118"/>
  <c r="BJ156" i="118"/>
  <c r="BK156" i="118"/>
  <c r="BL156" i="118"/>
  <c r="BM156" i="118"/>
  <c r="BN156" i="118"/>
  <c r="BO156" i="118"/>
  <c r="BP156" i="118"/>
  <c r="BQ156" i="118"/>
  <c r="BR156" i="118"/>
  <c r="BS156" i="118"/>
  <c r="BT156" i="118"/>
  <c r="BU156" i="118"/>
  <c r="BV156" i="118"/>
  <c r="BW156" i="118"/>
  <c r="BX156" i="118"/>
  <c r="BY156" i="118"/>
  <c r="BZ156" i="118"/>
  <c r="CA156" i="118"/>
  <c r="CB156" i="118"/>
  <c r="CC156" i="118"/>
  <c r="CD156" i="118"/>
  <c r="CE156" i="118"/>
  <c r="CF156" i="118"/>
  <c r="CG156" i="118"/>
  <c r="CH156" i="118"/>
  <c r="CI156" i="118"/>
  <c r="CJ156" i="118"/>
  <c r="CK156" i="118"/>
  <c r="CL156" i="118"/>
  <c r="CM156" i="118"/>
  <c r="CN156" i="118"/>
  <c r="CO156" i="118"/>
  <c r="CP156" i="118"/>
  <c r="CQ156" i="118"/>
  <c r="CR156" i="118"/>
  <c r="CS156" i="118"/>
  <c r="CT156" i="118"/>
  <c r="CU156" i="118"/>
  <c r="CV156" i="118"/>
  <c r="CW156" i="118"/>
  <c r="CX156" i="118"/>
  <c r="CY156" i="118"/>
  <c r="CZ156" i="118"/>
  <c r="DA156" i="118"/>
  <c r="DB156" i="118"/>
  <c r="DC156" i="118"/>
  <c r="DD156" i="118"/>
  <c r="DE156" i="118"/>
  <c r="DF156" i="118"/>
  <c r="DG156" i="118"/>
  <c r="DH156" i="118"/>
  <c r="DI156" i="118"/>
  <c r="DJ156" i="118"/>
  <c r="DK156" i="118"/>
  <c r="DL156" i="118"/>
  <c r="DM156" i="118"/>
  <c r="DN156" i="118"/>
  <c r="DO156" i="118"/>
  <c r="DP156" i="118"/>
  <c r="DQ156" i="118"/>
  <c r="DR156" i="118"/>
  <c r="DS156" i="118"/>
  <c r="DT156" i="118"/>
  <c r="DU156" i="118"/>
  <c r="DV156" i="118"/>
  <c r="DW156" i="118"/>
  <c r="DX156" i="118"/>
  <c r="DY156" i="118"/>
  <c r="DZ156" i="118"/>
  <c r="EA156" i="118"/>
  <c r="EB156" i="118"/>
  <c r="EC156" i="118"/>
  <c r="ED156" i="118"/>
  <c r="EE156" i="118"/>
  <c r="EF156" i="118"/>
  <c r="EG156" i="118"/>
  <c r="EH156" i="118"/>
  <c r="EI156" i="118"/>
  <c r="EJ156" i="118"/>
  <c r="EK156" i="118"/>
  <c r="EL156" i="118"/>
  <c r="EM156" i="118"/>
  <c r="EN156" i="118"/>
  <c r="EO156" i="118"/>
  <c r="EP156" i="118"/>
  <c r="EQ156" i="118"/>
  <c r="ER156" i="118"/>
  <c r="ES156" i="118"/>
  <c r="ET156" i="118"/>
  <c r="EU156" i="118"/>
  <c r="EV156" i="118"/>
  <c r="EW156" i="118"/>
  <c r="EX156" i="118"/>
  <c r="EY156" i="118"/>
  <c r="EZ156" i="118"/>
  <c r="FA156" i="118"/>
  <c r="FB156" i="118"/>
  <c r="FC156" i="118"/>
  <c r="FD156" i="118"/>
  <c r="FE156" i="118"/>
  <c r="FF156" i="118"/>
  <c r="FG156" i="118"/>
  <c r="FH156" i="118"/>
  <c r="FI156" i="118"/>
  <c r="FJ156" i="118"/>
  <c r="FK156" i="118"/>
  <c r="FL156" i="118"/>
  <c r="FM156" i="118"/>
  <c r="FN156" i="118"/>
  <c r="FO156" i="118"/>
  <c r="FP156" i="118"/>
  <c r="FQ156" i="118"/>
  <c r="FR156" i="118"/>
  <c r="FS156" i="118"/>
  <c r="FT156" i="118"/>
  <c r="FU156" i="118"/>
  <c r="FV156" i="118"/>
  <c r="FW156" i="118"/>
  <c r="FX156" i="118"/>
  <c r="FY156" i="118"/>
  <c r="FZ156" i="118"/>
  <c r="GA156" i="118"/>
  <c r="GB156" i="118"/>
  <c r="GC156" i="118"/>
  <c r="GD156" i="118"/>
  <c r="GE156" i="118"/>
  <c r="GF156" i="118"/>
  <c r="G151" i="119"/>
  <c r="H151" i="119"/>
  <c r="I151" i="119"/>
  <c r="J151" i="119"/>
  <c r="K151" i="119"/>
  <c r="L151" i="119"/>
  <c r="M151" i="119"/>
  <c r="N151" i="119"/>
  <c r="O151" i="119"/>
  <c r="P151" i="119"/>
  <c r="Q151" i="119"/>
  <c r="R151" i="119"/>
  <c r="S151" i="119"/>
  <c r="T151" i="119"/>
  <c r="U151" i="119"/>
  <c r="V151" i="119"/>
  <c r="W151" i="119"/>
  <c r="X151" i="119"/>
  <c r="Y151" i="119"/>
  <c r="Z151" i="119"/>
  <c r="AA151" i="119"/>
  <c r="AB151" i="119"/>
  <c r="AC151" i="119"/>
  <c r="AD151" i="119"/>
  <c r="AE151" i="119"/>
  <c r="AF151" i="119"/>
  <c r="AG151" i="119"/>
  <c r="AH151" i="119"/>
  <c r="AI151" i="119"/>
  <c r="AJ151" i="119"/>
  <c r="AK151" i="119"/>
  <c r="AL151" i="119"/>
  <c r="AM151" i="119"/>
  <c r="AN151" i="119"/>
  <c r="AO151" i="119"/>
  <c r="AP151" i="119"/>
  <c r="AQ151" i="119"/>
  <c r="AR151" i="119"/>
  <c r="AS151" i="119"/>
  <c r="AT151" i="119"/>
  <c r="AU151" i="119"/>
  <c r="AV151" i="119"/>
  <c r="AW151" i="119"/>
  <c r="AX151" i="119"/>
  <c r="AY151" i="119"/>
  <c r="AZ151" i="119"/>
  <c r="BA151" i="119"/>
  <c r="BB151" i="119"/>
  <c r="BC151" i="119"/>
  <c r="BD151" i="119"/>
  <c r="BE151" i="119"/>
  <c r="BF151" i="119"/>
  <c r="BG151" i="119"/>
  <c r="BH151" i="119"/>
  <c r="BI151" i="119"/>
  <c r="BJ151" i="119"/>
  <c r="BK151" i="119"/>
  <c r="BL151" i="119"/>
  <c r="BM151" i="119"/>
  <c r="BN151" i="119"/>
  <c r="BO151" i="119"/>
  <c r="BP151" i="119"/>
  <c r="BQ151" i="119"/>
  <c r="BR151" i="119"/>
  <c r="BS151" i="119"/>
  <c r="BT151" i="119"/>
  <c r="BU151" i="119"/>
  <c r="BV151" i="119"/>
  <c r="BW151" i="119"/>
  <c r="BX151" i="119"/>
  <c r="BY151" i="119"/>
  <c r="BZ151" i="119"/>
  <c r="CA151" i="119"/>
  <c r="CB151" i="119"/>
  <c r="CC151" i="119"/>
  <c r="CD151" i="119"/>
  <c r="CE151" i="119"/>
  <c r="CF151" i="119"/>
  <c r="CG151" i="119"/>
  <c r="CH151" i="119"/>
  <c r="CI151" i="119"/>
  <c r="CJ151" i="119"/>
  <c r="CK151" i="119"/>
  <c r="CL151" i="119"/>
  <c r="CM151" i="119"/>
  <c r="CN151" i="119"/>
  <c r="CO151" i="119"/>
  <c r="CP151" i="119"/>
  <c r="CQ151" i="119"/>
  <c r="CR151" i="119"/>
  <c r="CS151" i="119"/>
  <c r="CT151" i="119"/>
  <c r="CU151" i="119"/>
  <c r="CV151" i="119"/>
  <c r="CW151" i="119"/>
  <c r="CX151" i="119"/>
  <c r="CY151" i="119"/>
  <c r="CZ151" i="119"/>
  <c r="DA151" i="119"/>
  <c r="DB151" i="119"/>
  <c r="DC151" i="119"/>
  <c r="DD151" i="119"/>
  <c r="DE151" i="119"/>
  <c r="DF151" i="119"/>
  <c r="DG151" i="119"/>
  <c r="DH151" i="119"/>
  <c r="DI151" i="119"/>
  <c r="DJ151" i="119"/>
  <c r="DK151" i="119"/>
  <c r="DL151" i="119"/>
  <c r="DM151" i="119"/>
  <c r="DN151" i="119"/>
  <c r="DO151" i="119"/>
  <c r="DP151" i="119"/>
  <c r="DQ151" i="119"/>
  <c r="DR151" i="119"/>
  <c r="DS151" i="119"/>
  <c r="DT151" i="119"/>
  <c r="DU151" i="119"/>
  <c r="DV151" i="119"/>
  <c r="DW151" i="119"/>
  <c r="DX151" i="119"/>
  <c r="DY151" i="119"/>
  <c r="DZ151" i="119"/>
  <c r="EA151" i="119"/>
  <c r="EB151" i="119"/>
  <c r="EC151" i="119"/>
  <c r="ED151" i="119"/>
  <c r="EE151" i="119"/>
  <c r="EF151" i="119"/>
  <c r="EG151" i="119"/>
  <c r="EH151" i="119"/>
  <c r="EI151" i="119"/>
  <c r="EJ151" i="119"/>
  <c r="EK151" i="119"/>
  <c r="EL151" i="119"/>
  <c r="EM151" i="119"/>
  <c r="EN151" i="119"/>
  <c r="EO151" i="119"/>
  <c r="EP151" i="119"/>
  <c r="EQ151" i="119"/>
  <c r="ER151" i="119"/>
  <c r="ES151" i="119"/>
  <c r="ET151" i="119"/>
  <c r="EU151" i="119"/>
  <c r="EV151" i="119"/>
  <c r="EW151" i="119"/>
  <c r="EX151" i="119"/>
  <c r="EY151" i="119"/>
  <c r="EZ151" i="119"/>
  <c r="FA151" i="119"/>
  <c r="FB151" i="119"/>
  <c r="FC151" i="119"/>
  <c r="FD151" i="119"/>
  <c r="FE151" i="119"/>
  <c r="FF151" i="119"/>
  <c r="FG151" i="119"/>
  <c r="FH151" i="119"/>
  <c r="FI151" i="119"/>
  <c r="FJ151" i="119"/>
  <c r="FK151" i="119"/>
  <c r="FL151" i="119"/>
  <c r="FM151" i="119"/>
  <c r="FN151" i="119"/>
  <c r="FO151" i="119"/>
  <c r="FP151" i="119"/>
  <c r="FQ151" i="119"/>
  <c r="FR151" i="119"/>
  <c r="FS151" i="119"/>
  <c r="FT151" i="119"/>
  <c r="FU151" i="119"/>
  <c r="FV151" i="119"/>
  <c r="FW151" i="119"/>
  <c r="FX151" i="119"/>
  <c r="FY151" i="119"/>
  <c r="FZ151" i="119"/>
  <c r="GA151" i="119"/>
  <c r="GB151" i="119"/>
  <c r="GC151" i="119"/>
  <c r="GD151" i="119"/>
  <c r="GE151" i="119"/>
  <c r="GF151" i="119"/>
  <c r="G152" i="119"/>
  <c r="H152" i="119"/>
  <c r="I152" i="119"/>
  <c r="J152" i="119"/>
  <c r="K152" i="119"/>
  <c r="L152" i="119"/>
  <c r="M152" i="119"/>
  <c r="N152" i="119"/>
  <c r="O152" i="119"/>
  <c r="P152" i="119"/>
  <c r="Q152" i="119"/>
  <c r="R152" i="119"/>
  <c r="S152" i="119"/>
  <c r="T152" i="119"/>
  <c r="U152" i="119"/>
  <c r="V152" i="119"/>
  <c r="W152" i="119"/>
  <c r="X152" i="119"/>
  <c r="Y152" i="119"/>
  <c r="Z152" i="119"/>
  <c r="AA152" i="119"/>
  <c r="AB152" i="119"/>
  <c r="AC152" i="119"/>
  <c r="AD152" i="119"/>
  <c r="AE152" i="119"/>
  <c r="AF152" i="119"/>
  <c r="AG152" i="119"/>
  <c r="AH152" i="119"/>
  <c r="AI152" i="119"/>
  <c r="AJ152" i="119"/>
  <c r="AK152" i="119"/>
  <c r="AL152" i="119"/>
  <c r="AM152" i="119"/>
  <c r="AN152" i="119"/>
  <c r="AO152" i="119"/>
  <c r="AP152" i="119"/>
  <c r="AQ152" i="119"/>
  <c r="AR152" i="119"/>
  <c r="AS152" i="119"/>
  <c r="AT152" i="119"/>
  <c r="AU152" i="119"/>
  <c r="AV152" i="119"/>
  <c r="AW152" i="119"/>
  <c r="AX152" i="119"/>
  <c r="AY152" i="119"/>
  <c r="AZ152" i="119"/>
  <c r="BA152" i="119"/>
  <c r="BB152" i="119"/>
  <c r="BC152" i="119"/>
  <c r="BD152" i="119"/>
  <c r="BE152" i="119"/>
  <c r="BF152" i="119"/>
  <c r="BG152" i="119"/>
  <c r="BH152" i="119"/>
  <c r="BI152" i="119"/>
  <c r="BJ152" i="119"/>
  <c r="BK152" i="119"/>
  <c r="BL152" i="119"/>
  <c r="BM152" i="119"/>
  <c r="BN152" i="119"/>
  <c r="BO152" i="119"/>
  <c r="BP152" i="119"/>
  <c r="BQ152" i="119"/>
  <c r="BR152" i="119"/>
  <c r="BS152" i="119"/>
  <c r="BT152" i="119"/>
  <c r="BU152" i="119"/>
  <c r="BV152" i="119"/>
  <c r="BW152" i="119"/>
  <c r="BX152" i="119"/>
  <c r="BY152" i="119"/>
  <c r="BZ152" i="119"/>
  <c r="CA152" i="119"/>
  <c r="CB152" i="119"/>
  <c r="CC152" i="119"/>
  <c r="CD152" i="119"/>
  <c r="CE152" i="119"/>
  <c r="CF152" i="119"/>
  <c r="CG152" i="119"/>
  <c r="CH152" i="119"/>
  <c r="CI152" i="119"/>
  <c r="CJ152" i="119"/>
  <c r="CK152" i="119"/>
  <c r="CL152" i="119"/>
  <c r="CM152" i="119"/>
  <c r="CN152" i="119"/>
  <c r="CO152" i="119"/>
  <c r="CP152" i="119"/>
  <c r="CQ152" i="119"/>
  <c r="CR152" i="119"/>
  <c r="CS152" i="119"/>
  <c r="CT152" i="119"/>
  <c r="CU152" i="119"/>
  <c r="CV152" i="119"/>
  <c r="CW152" i="119"/>
  <c r="CX152" i="119"/>
  <c r="CY152" i="119"/>
  <c r="CZ152" i="119"/>
  <c r="DA152" i="119"/>
  <c r="DB152" i="119"/>
  <c r="DC152" i="119"/>
  <c r="DD152" i="119"/>
  <c r="DE152" i="119"/>
  <c r="DF152" i="119"/>
  <c r="DG152" i="119"/>
  <c r="DH152" i="119"/>
  <c r="DI152" i="119"/>
  <c r="DJ152" i="119"/>
  <c r="DK152" i="119"/>
  <c r="DL152" i="119"/>
  <c r="DM152" i="119"/>
  <c r="DN152" i="119"/>
  <c r="DO152" i="119"/>
  <c r="DP152" i="119"/>
  <c r="DQ152" i="119"/>
  <c r="DR152" i="119"/>
  <c r="DS152" i="119"/>
  <c r="DT152" i="119"/>
  <c r="DU152" i="119"/>
  <c r="DV152" i="119"/>
  <c r="DW152" i="119"/>
  <c r="DX152" i="119"/>
  <c r="DY152" i="119"/>
  <c r="DZ152" i="119"/>
  <c r="EA152" i="119"/>
  <c r="EB152" i="119"/>
  <c r="EC152" i="119"/>
  <c r="ED152" i="119"/>
  <c r="EE152" i="119"/>
  <c r="EF152" i="119"/>
  <c r="EG152" i="119"/>
  <c r="EH152" i="119"/>
  <c r="EI152" i="119"/>
  <c r="EJ152" i="119"/>
  <c r="EK152" i="119"/>
  <c r="EL152" i="119"/>
  <c r="EM152" i="119"/>
  <c r="EN152" i="119"/>
  <c r="EO152" i="119"/>
  <c r="EP152" i="119"/>
  <c r="EQ152" i="119"/>
  <c r="ER152" i="119"/>
  <c r="ES152" i="119"/>
  <c r="ET152" i="119"/>
  <c r="EU152" i="119"/>
  <c r="EV152" i="119"/>
  <c r="EW152" i="119"/>
  <c r="EX152" i="119"/>
  <c r="EY152" i="119"/>
  <c r="EZ152" i="119"/>
  <c r="FA152" i="119"/>
  <c r="FB152" i="119"/>
  <c r="FC152" i="119"/>
  <c r="FD152" i="119"/>
  <c r="FE152" i="119"/>
  <c r="FF152" i="119"/>
  <c r="FG152" i="119"/>
  <c r="FH152" i="119"/>
  <c r="FI152" i="119"/>
  <c r="FJ152" i="119"/>
  <c r="FK152" i="119"/>
  <c r="FL152" i="119"/>
  <c r="FM152" i="119"/>
  <c r="FN152" i="119"/>
  <c r="FO152" i="119"/>
  <c r="FP152" i="119"/>
  <c r="FQ152" i="119"/>
  <c r="FR152" i="119"/>
  <c r="FS152" i="119"/>
  <c r="FT152" i="119"/>
  <c r="FU152" i="119"/>
  <c r="FV152" i="119"/>
  <c r="FW152" i="119"/>
  <c r="FX152" i="119"/>
  <c r="FY152" i="119"/>
  <c r="FZ152" i="119"/>
  <c r="GA152" i="119"/>
  <c r="GB152" i="119"/>
  <c r="GC152" i="119"/>
  <c r="GD152" i="119"/>
  <c r="GE152" i="119"/>
  <c r="GF152" i="119"/>
  <c r="G154" i="119"/>
  <c r="H154" i="119"/>
  <c r="I154" i="119"/>
  <c r="J154" i="119"/>
  <c r="K154" i="119"/>
  <c r="L154" i="119"/>
  <c r="M154" i="119"/>
  <c r="N154" i="119"/>
  <c r="O154" i="119"/>
  <c r="P154" i="119"/>
  <c r="Q154" i="119"/>
  <c r="R154" i="119"/>
  <c r="S154" i="119"/>
  <c r="T154" i="119"/>
  <c r="U154" i="119"/>
  <c r="V154" i="119"/>
  <c r="W154" i="119"/>
  <c r="X154" i="119"/>
  <c r="Y154" i="119"/>
  <c r="Z154" i="119"/>
  <c r="AA154" i="119"/>
  <c r="AB154" i="119"/>
  <c r="AC154" i="119"/>
  <c r="AD154" i="119"/>
  <c r="AE154" i="119"/>
  <c r="AF154" i="119"/>
  <c r="AG154" i="119"/>
  <c r="AH154" i="119"/>
  <c r="AI154" i="119"/>
  <c r="AJ154" i="119"/>
  <c r="AK154" i="119"/>
  <c r="AL154" i="119"/>
  <c r="AM154" i="119"/>
  <c r="AN154" i="119"/>
  <c r="AO154" i="119"/>
  <c r="AP154" i="119"/>
  <c r="AQ154" i="119"/>
  <c r="AR154" i="119"/>
  <c r="AS154" i="119"/>
  <c r="AT154" i="119"/>
  <c r="AU154" i="119"/>
  <c r="AV154" i="119"/>
  <c r="AW154" i="119"/>
  <c r="AX154" i="119"/>
  <c r="AY154" i="119"/>
  <c r="AZ154" i="119"/>
  <c r="BA154" i="119"/>
  <c r="BB154" i="119"/>
  <c r="BC154" i="119"/>
  <c r="BD154" i="119"/>
  <c r="BE154" i="119"/>
  <c r="BF154" i="119"/>
  <c r="BG154" i="119"/>
  <c r="BH154" i="119"/>
  <c r="BI154" i="119"/>
  <c r="BJ154" i="119"/>
  <c r="BK154" i="119"/>
  <c r="BL154" i="119"/>
  <c r="BM154" i="119"/>
  <c r="BN154" i="119"/>
  <c r="BO154" i="119"/>
  <c r="BP154" i="119"/>
  <c r="BQ154" i="119"/>
  <c r="BR154" i="119"/>
  <c r="BS154" i="119"/>
  <c r="BT154" i="119"/>
  <c r="BU154" i="119"/>
  <c r="BV154" i="119"/>
  <c r="BW154" i="119"/>
  <c r="BX154" i="119"/>
  <c r="BY154" i="119"/>
  <c r="BZ154" i="119"/>
  <c r="CA154" i="119"/>
  <c r="CB154" i="119"/>
  <c r="CC154" i="119"/>
  <c r="CD154" i="119"/>
  <c r="CE154" i="119"/>
  <c r="CF154" i="119"/>
  <c r="CG154" i="119"/>
  <c r="CH154" i="119"/>
  <c r="CI154" i="119"/>
  <c r="CJ154" i="119"/>
  <c r="CK154" i="119"/>
  <c r="CL154" i="119"/>
  <c r="CM154" i="119"/>
  <c r="CN154" i="119"/>
  <c r="CO154" i="119"/>
  <c r="CP154" i="119"/>
  <c r="CQ154" i="119"/>
  <c r="CR154" i="119"/>
  <c r="CS154" i="119"/>
  <c r="CT154" i="119"/>
  <c r="CU154" i="119"/>
  <c r="CV154" i="119"/>
  <c r="CW154" i="119"/>
  <c r="CX154" i="119"/>
  <c r="CY154" i="119"/>
  <c r="CZ154" i="119"/>
  <c r="DA154" i="119"/>
  <c r="DB154" i="119"/>
  <c r="DC154" i="119"/>
  <c r="DD154" i="119"/>
  <c r="DE154" i="119"/>
  <c r="DF154" i="119"/>
  <c r="DG154" i="119"/>
  <c r="DH154" i="119"/>
  <c r="DI154" i="119"/>
  <c r="DJ154" i="119"/>
  <c r="DK154" i="119"/>
  <c r="DL154" i="119"/>
  <c r="DM154" i="119"/>
  <c r="DN154" i="119"/>
  <c r="DO154" i="119"/>
  <c r="DP154" i="119"/>
  <c r="DQ154" i="119"/>
  <c r="DR154" i="119"/>
  <c r="DS154" i="119"/>
  <c r="DT154" i="119"/>
  <c r="DU154" i="119"/>
  <c r="DV154" i="119"/>
  <c r="DW154" i="119"/>
  <c r="DX154" i="119"/>
  <c r="DY154" i="119"/>
  <c r="DZ154" i="119"/>
  <c r="EA154" i="119"/>
  <c r="EB154" i="119"/>
  <c r="EC154" i="119"/>
  <c r="ED154" i="119"/>
  <c r="EE154" i="119"/>
  <c r="EF154" i="119"/>
  <c r="EG154" i="119"/>
  <c r="EH154" i="119"/>
  <c r="EI154" i="119"/>
  <c r="EJ154" i="119"/>
  <c r="EK154" i="119"/>
  <c r="EL154" i="119"/>
  <c r="EM154" i="119"/>
  <c r="EN154" i="119"/>
  <c r="EO154" i="119"/>
  <c r="EP154" i="119"/>
  <c r="EQ154" i="119"/>
  <c r="ER154" i="119"/>
  <c r="ES154" i="119"/>
  <c r="ET154" i="119"/>
  <c r="EU154" i="119"/>
  <c r="EV154" i="119"/>
  <c r="EW154" i="119"/>
  <c r="EX154" i="119"/>
  <c r="EY154" i="119"/>
  <c r="EZ154" i="119"/>
  <c r="FA154" i="119"/>
  <c r="FB154" i="119"/>
  <c r="FC154" i="119"/>
  <c r="FD154" i="119"/>
  <c r="FE154" i="119"/>
  <c r="FF154" i="119"/>
  <c r="FG154" i="119"/>
  <c r="FH154" i="119"/>
  <c r="FI154" i="119"/>
  <c r="FJ154" i="119"/>
  <c r="FK154" i="119"/>
  <c r="FL154" i="119"/>
  <c r="FM154" i="119"/>
  <c r="FN154" i="119"/>
  <c r="FO154" i="119"/>
  <c r="FP154" i="119"/>
  <c r="FQ154" i="119"/>
  <c r="FR154" i="119"/>
  <c r="FS154" i="119"/>
  <c r="FT154" i="119"/>
  <c r="FU154" i="119"/>
  <c r="FV154" i="119"/>
  <c r="FW154" i="119"/>
  <c r="FX154" i="119"/>
  <c r="FY154" i="119"/>
  <c r="FZ154" i="119"/>
  <c r="GA154" i="119"/>
  <c r="GB154" i="119"/>
  <c r="GC154" i="119"/>
  <c r="GD154" i="119"/>
  <c r="GE154" i="119"/>
  <c r="GF154" i="119"/>
  <c r="G155" i="119"/>
  <c r="H155" i="119"/>
  <c r="I155" i="119"/>
  <c r="J155" i="119"/>
  <c r="K155" i="119"/>
  <c r="L155" i="119"/>
  <c r="M155" i="119"/>
  <c r="N155" i="119"/>
  <c r="O155" i="119"/>
  <c r="P155" i="119"/>
  <c r="Q155" i="119"/>
  <c r="R155" i="119"/>
  <c r="S155" i="119"/>
  <c r="T155" i="119"/>
  <c r="U155" i="119"/>
  <c r="V155" i="119"/>
  <c r="W155" i="119"/>
  <c r="X155" i="119"/>
  <c r="Y155" i="119"/>
  <c r="Z155" i="119"/>
  <c r="AA155" i="119"/>
  <c r="AB155" i="119"/>
  <c r="AC155" i="119"/>
  <c r="AD155" i="119"/>
  <c r="AE155" i="119"/>
  <c r="AF155" i="119"/>
  <c r="AG155" i="119"/>
  <c r="AH155" i="119"/>
  <c r="AI155" i="119"/>
  <c r="AJ155" i="119"/>
  <c r="AK155" i="119"/>
  <c r="AL155" i="119"/>
  <c r="AM155" i="119"/>
  <c r="AN155" i="119"/>
  <c r="AO155" i="119"/>
  <c r="AP155" i="119"/>
  <c r="AQ155" i="119"/>
  <c r="AR155" i="119"/>
  <c r="AS155" i="119"/>
  <c r="AT155" i="119"/>
  <c r="AU155" i="119"/>
  <c r="AV155" i="119"/>
  <c r="AW155" i="119"/>
  <c r="AX155" i="119"/>
  <c r="AY155" i="119"/>
  <c r="AZ155" i="119"/>
  <c r="BA155" i="119"/>
  <c r="BB155" i="119"/>
  <c r="BC155" i="119"/>
  <c r="BD155" i="119"/>
  <c r="BE155" i="119"/>
  <c r="BF155" i="119"/>
  <c r="BG155" i="119"/>
  <c r="BH155" i="119"/>
  <c r="BI155" i="119"/>
  <c r="BJ155" i="119"/>
  <c r="BK155" i="119"/>
  <c r="BL155" i="119"/>
  <c r="BM155" i="119"/>
  <c r="BN155" i="119"/>
  <c r="BO155" i="119"/>
  <c r="BP155" i="119"/>
  <c r="BQ155" i="119"/>
  <c r="BR155" i="119"/>
  <c r="BS155" i="119"/>
  <c r="BT155" i="119"/>
  <c r="BU155" i="119"/>
  <c r="BV155" i="119"/>
  <c r="BW155" i="119"/>
  <c r="BX155" i="119"/>
  <c r="BY155" i="119"/>
  <c r="BZ155" i="119"/>
  <c r="CA155" i="119"/>
  <c r="CB155" i="119"/>
  <c r="CC155" i="119"/>
  <c r="CD155" i="119"/>
  <c r="CE155" i="119"/>
  <c r="CF155" i="119"/>
  <c r="CG155" i="119"/>
  <c r="CH155" i="119"/>
  <c r="CI155" i="119"/>
  <c r="CJ155" i="119"/>
  <c r="CK155" i="119"/>
  <c r="CL155" i="119"/>
  <c r="CM155" i="119"/>
  <c r="CN155" i="119"/>
  <c r="CO155" i="119"/>
  <c r="CP155" i="119"/>
  <c r="CQ155" i="119"/>
  <c r="CR155" i="119"/>
  <c r="CS155" i="119"/>
  <c r="CT155" i="119"/>
  <c r="CU155" i="119"/>
  <c r="CV155" i="119"/>
  <c r="CW155" i="119"/>
  <c r="CX155" i="119"/>
  <c r="CY155" i="119"/>
  <c r="CZ155" i="119"/>
  <c r="DA155" i="119"/>
  <c r="DB155" i="119"/>
  <c r="DC155" i="119"/>
  <c r="DD155" i="119"/>
  <c r="DE155" i="119"/>
  <c r="DF155" i="119"/>
  <c r="DG155" i="119"/>
  <c r="DH155" i="119"/>
  <c r="DI155" i="119"/>
  <c r="DJ155" i="119"/>
  <c r="DK155" i="119"/>
  <c r="DL155" i="119"/>
  <c r="DM155" i="119"/>
  <c r="DN155" i="119"/>
  <c r="DO155" i="119"/>
  <c r="DP155" i="119"/>
  <c r="DQ155" i="119"/>
  <c r="DR155" i="119"/>
  <c r="DS155" i="119"/>
  <c r="DT155" i="119"/>
  <c r="DU155" i="119"/>
  <c r="DV155" i="119"/>
  <c r="DW155" i="119"/>
  <c r="DX155" i="119"/>
  <c r="DY155" i="119"/>
  <c r="DZ155" i="119"/>
  <c r="EA155" i="119"/>
  <c r="EB155" i="119"/>
  <c r="EC155" i="119"/>
  <c r="ED155" i="119"/>
  <c r="EE155" i="119"/>
  <c r="EF155" i="119"/>
  <c r="EG155" i="119"/>
  <c r="EH155" i="119"/>
  <c r="EI155" i="119"/>
  <c r="EJ155" i="119"/>
  <c r="EK155" i="119"/>
  <c r="EL155" i="119"/>
  <c r="EM155" i="119"/>
  <c r="EN155" i="119"/>
  <c r="EO155" i="119"/>
  <c r="EP155" i="119"/>
  <c r="EQ155" i="119"/>
  <c r="ER155" i="119"/>
  <c r="ES155" i="119"/>
  <c r="ET155" i="119"/>
  <c r="EU155" i="119"/>
  <c r="EV155" i="119"/>
  <c r="EW155" i="119"/>
  <c r="EX155" i="119"/>
  <c r="EY155" i="119"/>
  <c r="EZ155" i="119"/>
  <c r="FA155" i="119"/>
  <c r="FB155" i="119"/>
  <c r="FC155" i="119"/>
  <c r="FD155" i="119"/>
  <c r="FE155" i="119"/>
  <c r="FF155" i="119"/>
  <c r="FG155" i="119"/>
  <c r="FH155" i="119"/>
  <c r="FI155" i="119"/>
  <c r="FJ155" i="119"/>
  <c r="FK155" i="119"/>
  <c r="FL155" i="119"/>
  <c r="FM155" i="119"/>
  <c r="FN155" i="119"/>
  <c r="FO155" i="119"/>
  <c r="FP155" i="119"/>
  <c r="FQ155" i="119"/>
  <c r="FR155" i="119"/>
  <c r="FS155" i="119"/>
  <c r="FT155" i="119"/>
  <c r="FU155" i="119"/>
  <c r="FV155" i="119"/>
  <c r="FW155" i="119"/>
  <c r="FX155" i="119"/>
  <c r="FY155" i="119"/>
  <c r="FZ155" i="119"/>
  <c r="GA155" i="119"/>
  <c r="GB155" i="119"/>
  <c r="GC155" i="119"/>
  <c r="GD155" i="119"/>
  <c r="GE155" i="119"/>
  <c r="GF155" i="119"/>
  <c r="G156" i="119"/>
  <c r="H156" i="119"/>
  <c r="I156" i="119"/>
  <c r="J156" i="119"/>
  <c r="K156" i="119"/>
  <c r="L156" i="119"/>
  <c r="M156" i="119"/>
  <c r="N156" i="119"/>
  <c r="O156" i="119"/>
  <c r="P156" i="119"/>
  <c r="Q156" i="119"/>
  <c r="R156" i="119"/>
  <c r="S156" i="119"/>
  <c r="T156" i="119"/>
  <c r="U156" i="119"/>
  <c r="V156" i="119"/>
  <c r="W156" i="119"/>
  <c r="X156" i="119"/>
  <c r="Y156" i="119"/>
  <c r="Z156" i="119"/>
  <c r="AA156" i="119"/>
  <c r="AB156" i="119"/>
  <c r="AC156" i="119"/>
  <c r="AD156" i="119"/>
  <c r="AE156" i="119"/>
  <c r="AF156" i="119"/>
  <c r="AG156" i="119"/>
  <c r="AH156" i="119"/>
  <c r="AI156" i="119"/>
  <c r="AJ156" i="119"/>
  <c r="AK156" i="119"/>
  <c r="AL156" i="119"/>
  <c r="AM156" i="119"/>
  <c r="AN156" i="119"/>
  <c r="AO156" i="119"/>
  <c r="AP156" i="119"/>
  <c r="AQ156" i="119"/>
  <c r="AR156" i="119"/>
  <c r="AS156" i="119"/>
  <c r="AT156" i="119"/>
  <c r="AU156" i="119"/>
  <c r="AV156" i="119"/>
  <c r="AW156" i="119"/>
  <c r="AX156" i="119"/>
  <c r="AY156" i="119"/>
  <c r="AZ156" i="119"/>
  <c r="BA156" i="119"/>
  <c r="BB156" i="119"/>
  <c r="BC156" i="119"/>
  <c r="BD156" i="119"/>
  <c r="BE156" i="119"/>
  <c r="BF156" i="119"/>
  <c r="BG156" i="119"/>
  <c r="BH156" i="119"/>
  <c r="BI156" i="119"/>
  <c r="BJ156" i="119"/>
  <c r="BK156" i="119"/>
  <c r="BL156" i="119"/>
  <c r="BM156" i="119"/>
  <c r="BN156" i="119"/>
  <c r="BO156" i="119"/>
  <c r="BP156" i="119"/>
  <c r="BQ156" i="119"/>
  <c r="BR156" i="119"/>
  <c r="BS156" i="119"/>
  <c r="BT156" i="119"/>
  <c r="BU156" i="119"/>
  <c r="BV156" i="119"/>
  <c r="BW156" i="119"/>
  <c r="BX156" i="119"/>
  <c r="BY156" i="119"/>
  <c r="BZ156" i="119"/>
  <c r="CA156" i="119"/>
  <c r="CB156" i="119"/>
  <c r="CC156" i="119"/>
  <c r="CD156" i="119"/>
  <c r="CE156" i="119"/>
  <c r="CF156" i="119"/>
  <c r="CG156" i="119"/>
  <c r="CH156" i="119"/>
  <c r="CI156" i="119"/>
  <c r="CJ156" i="119"/>
  <c r="CK156" i="119"/>
  <c r="CL156" i="119"/>
  <c r="CM156" i="119"/>
  <c r="CN156" i="119"/>
  <c r="CO156" i="119"/>
  <c r="CP156" i="119"/>
  <c r="CQ156" i="119"/>
  <c r="CR156" i="119"/>
  <c r="CS156" i="119"/>
  <c r="CT156" i="119"/>
  <c r="CU156" i="119"/>
  <c r="CV156" i="119"/>
  <c r="CW156" i="119"/>
  <c r="CX156" i="119"/>
  <c r="CY156" i="119"/>
  <c r="CZ156" i="119"/>
  <c r="DA156" i="119"/>
  <c r="DB156" i="119"/>
  <c r="DC156" i="119"/>
  <c r="DD156" i="119"/>
  <c r="DE156" i="119"/>
  <c r="DF156" i="119"/>
  <c r="DG156" i="119"/>
  <c r="DH156" i="119"/>
  <c r="DI156" i="119"/>
  <c r="DJ156" i="119"/>
  <c r="DK156" i="119"/>
  <c r="DL156" i="119"/>
  <c r="DM156" i="119"/>
  <c r="DN156" i="119"/>
  <c r="DO156" i="119"/>
  <c r="DP156" i="119"/>
  <c r="DQ156" i="119"/>
  <c r="DR156" i="119"/>
  <c r="DS156" i="119"/>
  <c r="DT156" i="119"/>
  <c r="DU156" i="119"/>
  <c r="DV156" i="119"/>
  <c r="DW156" i="119"/>
  <c r="DX156" i="119"/>
  <c r="DY156" i="119"/>
  <c r="DZ156" i="119"/>
  <c r="EA156" i="119"/>
  <c r="EB156" i="119"/>
  <c r="EC156" i="119"/>
  <c r="ED156" i="119"/>
  <c r="EE156" i="119"/>
  <c r="EF156" i="119"/>
  <c r="EG156" i="119"/>
  <c r="EH156" i="119"/>
  <c r="EI156" i="119"/>
  <c r="EJ156" i="119"/>
  <c r="EK156" i="119"/>
  <c r="EL156" i="119"/>
  <c r="EM156" i="119"/>
  <c r="EN156" i="119"/>
  <c r="EO156" i="119"/>
  <c r="EP156" i="119"/>
  <c r="EQ156" i="119"/>
  <c r="ER156" i="119"/>
  <c r="ES156" i="119"/>
  <c r="ET156" i="119"/>
  <c r="EU156" i="119"/>
  <c r="EV156" i="119"/>
  <c r="EW156" i="119"/>
  <c r="EX156" i="119"/>
  <c r="EY156" i="119"/>
  <c r="EZ156" i="119"/>
  <c r="FA156" i="119"/>
  <c r="FB156" i="119"/>
  <c r="FC156" i="119"/>
  <c r="FD156" i="119"/>
  <c r="FE156" i="119"/>
  <c r="FF156" i="119"/>
  <c r="FG156" i="119"/>
  <c r="FH156" i="119"/>
  <c r="FI156" i="119"/>
  <c r="FJ156" i="119"/>
  <c r="FK156" i="119"/>
  <c r="FL156" i="119"/>
  <c r="FM156" i="119"/>
  <c r="FN156" i="119"/>
  <c r="FO156" i="119"/>
  <c r="FP156" i="119"/>
  <c r="FQ156" i="119"/>
  <c r="FR156" i="119"/>
  <c r="FS156" i="119"/>
  <c r="FT156" i="119"/>
  <c r="FU156" i="119"/>
  <c r="FV156" i="119"/>
  <c r="FW156" i="119"/>
  <c r="FX156" i="119"/>
  <c r="FY156" i="119"/>
  <c r="FZ156" i="119"/>
  <c r="GA156" i="119"/>
  <c r="GB156" i="119"/>
  <c r="GC156" i="119"/>
  <c r="GD156" i="119"/>
  <c r="GE156" i="119"/>
  <c r="GF156" i="119"/>
  <c r="G151" i="120"/>
  <c r="H151" i="120"/>
  <c r="I151" i="120"/>
  <c r="J151" i="120"/>
  <c r="K151" i="120"/>
  <c r="L151" i="120"/>
  <c r="M151" i="120"/>
  <c r="N151" i="120"/>
  <c r="O151" i="120"/>
  <c r="P151" i="120"/>
  <c r="Q151" i="120"/>
  <c r="R151" i="120"/>
  <c r="S151" i="120"/>
  <c r="T151" i="120"/>
  <c r="U151" i="120"/>
  <c r="V151" i="120"/>
  <c r="W151" i="120"/>
  <c r="X151" i="120"/>
  <c r="Y151" i="120"/>
  <c r="Z151" i="120"/>
  <c r="AA151" i="120"/>
  <c r="AB151" i="120"/>
  <c r="AC151" i="120"/>
  <c r="AD151" i="120"/>
  <c r="AE151" i="120"/>
  <c r="AF151" i="120"/>
  <c r="AG151" i="120"/>
  <c r="AH151" i="120"/>
  <c r="AI151" i="120"/>
  <c r="AJ151" i="120"/>
  <c r="AK151" i="120"/>
  <c r="AL151" i="120"/>
  <c r="AM151" i="120"/>
  <c r="AN151" i="120"/>
  <c r="AO151" i="120"/>
  <c r="AP151" i="120"/>
  <c r="AQ151" i="120"/>
  <c r="AR151" i="120"/>
  <c r="AS151" i="120"/>
  <c r="AT151" i="120"/>
  <c r="AU151" i="120"/>
  <c r="AV151" i="120"/>
  <c r="AW151" i="120"/>
  <c r="AX151" i="120"/>
  <c r="AY151" i="120"/>
  <c r="AZ151" i="120"/>
  <c r="BA151" i="120"/>
  <c r="BB151" i="120"/>
  <c r="BC151" i="120"/>
  <c r="BD151" i="120"/>
  <c r="BE151" i="120"/>
  <c r="BF151" i="120"/>
  <c r="BG151" i="120"/>
  <c r="BH151" i="120"/>
  <c r="BI151" i="120"/>
  <c r="BJ151" i="120"/>
  <c r="BK151" i="120"/>
  <c r="BL151" i="120"/>
  <c r="BM151" i="120"/>
  <c r="BN151" i="120"/>
  <c r="BO151" i="120"/>
  <c r="BP151" i="120"/>
  <c r="BQ151" i="120"/>
  <c r="BR151" i="120"/>
  <c r="BS151" i="120"/>
  <c r="BT151" i="120"/>
  <c r="BU151" i="120"/>
  <c r="BV151" i="120"/>
  <c r="BW151" i="120"/>
  <c r="BX151" i="120"/>
  <c r="BY151" i="120"/>
  <c r="BZ151" i="120"/>
  <c r="CA151" i="120"/>
  <c r="CB151" i="120"/>
  <c r="CC151" i="120"/>
  <c r="CD151" i="120"/>
  <c r="CE151" i="120"/>
  <c r="CF151" i="120"/>
  <c r="CG151" i="120"/>
  <c r="CH151" i="120"/>
  <c r="CI151" i="120"/>
  <c r="CJ151" i="120"/>
  <c r="CK151" i="120"/>
  <c r="CL151" i="120"/>
  <c r="CM151" i="120"/>
  <c r="CN151" i="120"/>
  <c r="CO151" i="120"/>
  <c r="CP151" i="120"/>
  <c r="CQ151" i="120"/>
  <c r="CR151" i="120"/>
  <c r="CS151" i="120"/>
  <c r="CT151" i="120"/>
  <c r="CU151" i="120"/>
  <c r="CV151" i="120"/>
  <c r="CW151" i="120"/>
  <c r="CX151" i="120"/>
  <c r="CY151" i="120"/>
  <c r="CZ151" i="120"/>
  <c r="DA151" i="120"/>
  <c r="DB151" i="120"/>
  <c r="DC151" i="120"/>
  <c r="DD151" i="120"/>
  <c r="DE151" i="120"/>
  <c r="DF151" i="120"/>
  <c r="DG151" i="120"/>
  <c r="DH151" i="120"/>
  <c r="DI151" i="120"/>
  <c r="DJ151" i="120"/>
  <c r="DK151" i="120"/>
  <c r="DL151" i="120"/>
  <c r="DM151" i="120"/>
  <c r="DN151" i="120"/>
  <c r="DO151" i="120"/>
  <c r="DP151" i="120"/>
  <c r="DQ151" i="120"/>
  <c r="DR151" i="120"/>
  <c r="DS151" i="120"/>
  <c r="DT151" i="120"/>
  <c r="DU151" i="120"/>
  <c r="DV151" i="120"/>
  <c r="DW151" i="120"/>
  <c r="DX151" i="120"/>
  <c r="DY151" i="120"/>
  <c r="DZ151" i="120"/>
  <c r="EA151" i="120"/>
  <c r="EB151" i="120"/>
  <c r="EC151" i="120"/>
  <c r="ED151" i="120"/>
  <c r="EE151" i="120"/>
  <c r="EF151" i="120"/>
  <c r="EG151" i="120"/>
  <c r="EH151" i="120"/>
  <c r="EI151" i="120"/>
  <c r="EJ151" i="120"/>
  <c r="EK151" i="120"/>
  <c r="EL151" i="120"/>
  <c r="EM151" i="120"/>
  <c r="EN151" i="120"/>
  <c r="EO151" i="120"/>
  <c r="EP151" i="120"/>
  <c r="EQ151" i="120"/>
  <c r="ER151" i="120"/>
  <c r="ES151" i="120"/>
  <c r="ET151" i="120"/>
  <c r="EU151" i="120"/>
  <c r="EV151" i="120"/>
  <c r="EW151" i="120"/>
  <c r="EX151" i="120"/>
  <c r="EY151" i="120"/>
  <c r="EZ151" i="120"/>
  <c r="FA151" i="120"/>
  <c r="FB151" i="120"/>
  <c r="FC151" i="120"/>
  <c r="FD151" i="120"/>
  <c r="FE151" i="120"/>
  <c r="FF151" i="120"/>
  <c r="FG151" i="120"/>
  <c r="FH151" i="120"/>
  <c r="FI151" i="120"/>
  <c r="FJ151" i="120"/>
  <c r="FK151" i="120"/>
  <c r="FL151" i="120"/>
  <c r="FM151" i="120"/>
  <c r="FN151" i="120"/>
  <c r="FO151" i="120"/>
  <c r="FP151" i="120"/>
  <c r="FQ151" i="120"/>
  <c r="FR151" i="120"/>
  <c r="FS151" i="120"/>
  <c r="FT151" i="120"/>
  <c r="FU151" i="120"/>
  <c r="FV151" i="120"/>
  <c r="FW151" i="120"/>
  <c r="FX151" i="120"/>
  <c r="FY151" i="120"/>
  <c r="FZ151" i="120"/>
  <c r="GA151" i="120"/>
  <c r="GB151" i="120"/>
  <c r="GC151" i="120"/>
  <c r="GD151" i="120"/>
  <c r="GE151" i="120"/>
  <c r="GF151" i="120"/>
  <c r="G152" i="120"/>
  <c r="H152" i="120"/>
  <c r="I152" i="120"/>
  <c r="J152" i="120"/>
  <c r="K152" i="120"/>
  <c r="L152" i="120"/>
  <c r="M152" i="120"/>
  <c r="N152" i="120"/>
  <c r="O152" i="120"/>
  <c r="P152" i="120"/>
  <c r="Q152" i="120"/>
  <c r="R152" i="120"/>
  <c r="S152" i="120"/>
  <c r="T152" i="120"/>
  <c r="U152" i="120"/>
  <c r="V152" i="120"/>
  <c r="W152" i="120"/>
  <c r="X152" i="120"/>
  <c r="Y152" i="120"/>
  <c r="Z152" i="120"/>
  <c r="AA152" i="120"/>
  <c r="AB152" i="120"/>
  <c r="AC152" i="120"/>
  <c r="AD152" i="120"/>
  <c r="AE152" i="120"/>
  <c r="AF152" i="120"/>
  <c r="AG152" i="120"/>
  <c r="AH152" i="120"/>
  <c r="AI152" i="120"/>
  <c r="AJ152" i="120"/>
  <c r="AK152" i="120"/>
  <c r="AL152" i="120"/>
  <c r="AM152" i="120"/>
  <c r="AN152" i="120"/>
  <c r="AO152" i="120"/>
  <c r="AP152" i="120"/>
  <c r="AQ152" i="120"/>
  <c r="AR152" i="120"/>
  <c r="AS152" i="120"/>
  <c r="AT152" i="120"/>
  <c r="AU152" i="120"/>
  <c r="AV152" i="120"/>
  <c r="AW152" i="120"/>
  <c r="AX152" i="120"/>
  <c r="AY152" i="120"/>
  <c r="AZ152" i="120"/>
  <c r="BA152" i="120"/>
  <c r="BB152" i="120"/>
  <c r="BC152" i="120"/>
  <c r="BD152" i="120"/>
  <c r="BE152" i="120"/>
  <c r="BF152" i="120"/>
  <c r="BG152" i="120"/>
  <c r="BH152" i="120"/>
  <c r="BI152" i="120"/>
  <c r="BJ152" i="120"/>
  <c r="BK152" i="120"/>
  <c r="BL152" i="120"/>
  <c r="BM152" i="120"/>
  <c r="BN152" i="120"/>
  <c r="BO152" i="120"/>
  <c r="BP152" i="120"/>
  <c r="BQ152" i="120"/>
  <c r="BR152" i="120"/>
  <c r="BS152" i="120"/>
  <c r="BT152" i="120"/>
  <c r="BU152" i="120"/>
  <c r="BV152" i="120"/>
  <c r="BW152" i="120"/>
  <c r="BX152" i="120"/>
  <c r="BY152" i="120"/>
  <c r="BZ152" i="120"/>
  <c r="CA152" i="120"/>
  <c r="CB152" i="120"/>
  <c r="CC152" i="120"/>
  <c r="CD152" i="120"/>
  <c r="CE152" i="120"/>
  <c r="CF152" i="120"/>
  <c r="CG152" i="120"/>
  <c r="CH152" i="120"/>
  <c r="CI152" i="120"/>
  <c r="CJ152" i="120"/>
  <c r="CK152" i="120"/>
  <c r="CL152" i="120"/>
  <c r="CM152" i="120"/>
  <c r="CN152" i="120"/>
  <c r="CO152" i="120"/>
  <c r="CP152" i="120"/>
  <c r="CQ152" i="120"/>
  <c r="CR152" i="120"/>
  <c r="CS152" i="120"/>
  <c r="CT152" i="120"/>
  <c r="CU152" i="120"/>
  <c r="CV152" i="120"/>
  <c r="CW152" i="120"/>
  <c r="CX152" i="120"/>
  <c r="CY152" i="120"/>
  <c r="CZ152" i="120"/>
  <c r="DA152" i="120"/>
  <c r="DB152" i="120"/>
  <c r="DC152" i="120"/>
  <c r="DD152" i="120"/>
  <c r="DE152" i="120"/>
  <c r="DF152" i="120"/>
  <c r="DG152" i="120"/>
  <c r="DH152" i="120"/>
  <c r="DI152" i="120"/>
  <c r="DJ152" i="120"/>
  <c r="DK152" i="120"/>
  <c r="DL152" i="120"/>
  <c r="DM152" i="120"/>
  <c r="DN152" i="120"/>
  <c r="DO152" i="120"/>
  <c r="DP152" i="120"/>
  <c r="DQ152" i="120"/>
  <c r="DR152" i="120"/>
  <c r="DS152" i="120"/>
  <c r="DT152" i="120"/>
  <c r="DU152" i="120"/>
  <c r="DV152" i="120"/>
  <c r="DW152" i="120"/>
  <c r="DX152" i="120"/>
  <c r="DY152" i="120"/>
  <c r="DZ152" i="120"/>
  <c r="EA152" i="120"/>
  <c r="EB152" i="120"/>
  <c r="EC152" i="120"/>
  <c r="ED152" i="120"/>
  <c r="EE152" i="120"/>
  <c r="EF152" i="120"/>
  <c r="EG152" i="120"/>
  <c r="EH152" i="120"/>
  <c r="EI152" i="120"/>
  <c r="EJ152" i="120"/>
  <c r="EK152" i="120"/>
  <c r="EL152" i="120"/>
  <c r="EM152" i="120"/>
  <c r="EN152" i="120"/>
  <c r="EO152" i="120"/>
  <c r="EP152" i="120"/>
  <c r="EQ152" i="120"/>
  <c r="ER152" i="120"/>
  <c r="ES152" i="120"/>
  <c r="ET152" i="120"/>
  <c r="EU152" i="120"/>
  <c r="EV152" i="120"/>
  <c r="EW152" i="120"/>
  <c r="EX152" i="120"/>
  <c r="EY152" i="120"/>
  <c r="EZ152" i="120"/>
  <c r="FA152" i="120"/>
  <c r="FB152" i="120"/>
  <c r="FC152" i="120"/>
  <c r="FD152" i="120"/>
  <c r="FE152" i="120"/>
  <c r="FF152" i="120"/>
  <c r="FG152" i="120"/>
  <c r="FH152" i="120"/>
  <c r="FI152" i="120"/>
  <c r="FJ152" i="120"/>
  <c r="FK152" i="120"/>
  <c r="FL152" i="120"/>
  <c r="FM152" i="120"/>
  <c r="FN152" i="120"/>
  <c r="FO152" i="120"/>
  <c r="FP152" i="120"/>
  <c r="FQ152" i="120"/>
  <c r="FR152" i="120"/>
  <c r="FS152" i="120"/>
  <c r="FT152" i="120"/>
  <c r="FU152" i="120"/>
  <c r="FV152" i="120"/>
  <c r="FW152" i="120"/>
  <c r="FX152" i="120"/>
  <c r="FY152" i="120"/>
  <c r="FZ152" i="120"/>
  <c r="GA152" i="120"/>
  <c r="GB152" i="120"/>
  <c r="GC152" i="120"/>
  <c r="GD152" i="120"/>
  <c r="GE152" i="120"/>
  <c r="GF152" i="120"/>
  <c r="G154" i="120"/>
  <c r="H154" i="120"/>
  <c r="I154" i="120"/>
  <c r="J154" i="120"/>
  <c r="K154" i="120"/>
  <c r="L154" i="120"/>
  <c r="M154" i="120"/>
  <c r="N154" i="120"/>
  <c r="O154" i="120"/>
  <c r="P154" i="120"/>
  <c r="Q154" i="120"/>
  <c r="R154" i="120"/>
  <c r="S154" i="120"/>
  <c r="T154" i="120"/>
  <c r="U154" i="120"/>
  <c r="V154" i="120"/>
  <c r="W154" i="120"/>
  <c r="X154" i="120"/>
  <c r="Y154" i="120"/>
  <c r="Z154" i="120"/>
  <c r="AA154" i="120"/>
  <c r="AB154" i="120"/>
  <c r="AC154" i="120"/>
  <c r="AD154" i="120"/>
  <c r="AE154" i="120"/>
  <c r="AF154" i="120"/>
  <c r="AG154" i="120"/>
  <c r="AH154" i="120"/>
  <c r="AI154" i="120"/>
  <c r="AJ154" i="120"/>
  <c r="AK154" i="120"/>
  <c r="AL154" i="120"/>
  <c r="AM154" i="120"/>
  <c r="AN154" i="120"/>
  <c r="AO154" i="120"/>
  <c r="AP154" i="120"/>
  <c r="AQ154" i="120"/>
  <c r="AR154" i="120"/>
  <c r="AS154" i="120"/>
  <c r="AT154" i="120"/>
  <c r="AU154" i="120"/>
  <c r="AV154" i="120"/>
  <c r="AW154" i="120"/>
  <c r="AX154" i="120"/>
  <c r="AY154" i="120"/>
  <c r="AZ154" i="120"/>
  <c r="BA154" i="120"/>
  <c r="BB154" i="120"/>
  <c r="BC154" i="120"/>
  <c r="BD154" i="120"/>
  <c r="BE154" i="120"/>
  <c r="BF154" i="120"/>
  <c r="BG154" i="120"/>
  <c r="BH154" i="120"/>
  <c r="BI154" i="120"/>
  <c r="BJ154" i="120"/>
  <c r="BK154" i="120"/>
  <c r="BL154" i="120"/>
  <c r="BM154" i="120"/>
  <c r="BN154" i="120"/>
  <c r="BO154" i="120"/>
  <c r="BP154" i="120"/>
  <c r="BQ154" i="120"/>
  <c r="BR154" i="120"/>
  <c r="BS154" i="120"/>
  <c r="BT154" i="120"/>
  <c r="BU154" i="120"/>
  <c r="BV154" i="120"/>
  <c r="BW154" i="120"/>
  <c r="BX154" i="120"/>
  <c r="BY154" i="120"/>
  <c r="BZ154" i="120"/>
  <c r="CA154" i="120"/>
  <c r="CB154" i="120"/>
  <c r="CC154" i="120"/>
  <c r="CD154" i="120"/>
  <c r="CE154" i="120"/>
  <c r="CF154" i="120"/>
  <c r="CG154" i="120"/>
  <c r="CH154" i="120"/>
  <c r="CI154" i="120"/>
  <c r="CJ154" i="120"/>
  <c r="CK154" i="120"/>
  <c r="CL154" i="120"/>
  <c r="CM154" i="120"/>
  <c r="CN154" i="120"/>
  <c r="CO154" i="120"/>
  <c r="CP154" i="120"/>
  <c r="CQ154" i="120"/>
  <c r="CR154" i="120"/>
  <c r="CS154" i="120"/>
  <c r="CT154" i="120"/>
  <c r="CU154" i="120"/>
  <c r="CV154" i="120"/>
  <c r="CW154" i="120"/>
  <c r="CX154" i="120"/>
  <c r="CY154" i="120"/>
  <c r="CZ154" i="120"/>
  <c r="DA154" i="120"/>
  <c r="DB154" i="120"/>
  <c r="DC154" i="120"/>
  <c r="DD154" i="120"/>
  <c r="DE154" i="120"/>
  <c r="DF154" i="120"/>
  <c r="DG154" i="120"/>
  <c r="DH154" i="120"/>
  <c r="DI154" i="120"/>
  <c r="DJ154" i="120"/>
  <c r="DK154" i="120"/>
  <c r="DL154" i="120"/>
  <c r="DM154" i="120"/>
  <c r="DN154" i="120"/>
  <c r="DO154" i="120"/>
  <c r="DP154" i="120"/>
  <c r="DQ154" i="120"/>
  <c r="DR154" i="120"/>
  <c r="DS154" i="120"/>
  <c r="DT154" i="120"/>
  <c r="DU154" i="120"/>
  <c r="DV154" i="120"/>
  <c r="DW154" i="120"/>
  <c r="DX154" i="120"/>
  <c r="DY154" i="120"/>
  <c r="DZ154" i="120"/>
  <c r="EA154" i="120"/>
  <c r="EB154" i="120"/>
  <c r="EC154" i="120"/>
  <c r="ED154" i="120"/>
  <c r="EE154" i="120"/>
  <c r="EF154" i="120"/>
  <c r="EG154" i="120"/>
  <c r="EH154" i="120"/>
  <c r="EI154" i="120"/>
  <c r="EJ154" i="120"/>
  <c r="EK154" i="120"/>
  <c r="EL154" i="120"/>
  <c r="EM154" i="120"/>
  <c r="EN154" i="120"/>
  <c r="EO154" i="120"/>
  <c r="EP154" i="120"/>
  <c r="EQ154" i="120"/>
  <c r="ER154" i="120"/>
  <c r="ES154" i="120"/>
  <c r="ET154" i="120"/>
  <c r="EU154" i="120"/>
  <c r="EV154" i="120"/>
  <c r="EW154" i="120"/>
  <c r="EX154" i="120"/>
  <c r="EY154" i="120"/>
  <c r="EZ154" i="120"/>
  <c r="FA154" i="120"/>
  <c r="FB154" i="120"/>
  <c r="FC154" i="120"/>
  <c r="FD154" i="120"/>
  <c r="FE154" i="120"/>
  <c r="FF154" i="120"/>
  <c r="FG154" i="120"/>
  <c r="FH154" i="120"/>
  <c r="FI154" i="120"/>
  <c r="FJ154" i="120"/>
  <c r="FK154" i="120"/>
  <c r="FL154" i="120"/>
  <c r="FM154" i="120"/>
  <c r="FN154" i="120"/>
  <c r="FO154" i="120"/>
  <c r="FP154" i="120"/>
  <c r="FQ154" i="120"/>
  <c r="FR154" i="120"/>
  <c r="FS154" i="120"/>
  <c r="FT154" i="120"/>
  <c r="FU154" i="120"/>
  <c r="FV154" i="120"/>
  <c r="FW154" i="120"/>
  <c r="FX154" i="120"/>
  <c r="FY154" i="120"/>
  <c r="FZ154" i="120"/>
  <c r="GA154" i="120"/>
  <c r="GB154" i="120"/>
  <c r="GC154" i="120"/>
  <c r="GD154" i="120"/>
  <c r="GE154" i="120"/>
  <c r="GF154" i="120"/>
  <c r="G155" i="120"/>
  <c r="H155" i="120"/>
  <c r="I155" i="120"/>
  <c r="J155" i="120"/>
  <c r="K155" i="120"/>
  <c r="L155" i="120"/>
  <c r="M155" i="120"/>
  <c r="N155" i="120"/>
  <c r="O155" i="120"/>
  <c r="P155" i="120"/>
  <c r="Q155" i="120"/>
  <c r="R155" i="120"/>
  <c r="S155" i="120"/>
  <c r="T155" i="120"/>
  <c r="U155" i="120"/>
  <c r="V155" i="120"/>
  <c r="W155" i="120"/>
  <c r="X155" i="120"/>
  <c r="Y155" i="120"/>
  <c r="Z155" i="120"/>
  <c r="AA155" i="120"/>
  <c r="AB155" i="120"/>
  <c r="AC155" i="120"/>
  <c r="AD155" i="120"/>
  <c r="AE155" i="120"/>
  <c r="AF155" i="120"/>
  <c r="AG155" i="120"/>
  <c r="AH155" i="120"/>
  <c r="AI155" i="120"/>
  <c r="AJ155" i="120"/>
  <c r="AK155" i="120"/>
  <c r="AL155" i="120"/>
  <c r="AM155" i="120"/>
  <c r="AN155" i="120"/>
  <c r="AO155" i="120"/>
  <c r="AP155" i="120"/>
  <c r="AQ155" i="120"/>
  <c r="AR155" i="120"/>
  <c r="AS155" i="120"/>
  <c r="AT155" i="120"/>
  <c r="AU155" i="120"/>
  <c r="AV155" i="120"/>
  <c r="AW155" i="120"/>
  <c r="AX155" i="120"/>
  <c r="AY155" i="120"/>
  <c r="AZ155" i="120"/>
  <c r="BA155" i="120"/>
  <c r="BB155" i="120"/>
  <c r="BC155" i="120"/>
  <c r="BD155" i="120"/>
  <c r="BE155" i="120"/>
  <c r="BF155" i="120"/>
  <c r="BG155" i="120"/>
  <c r="BH155" i="120"/>
  <c r="BI155" i="120"/>
  <c r="BJ155" i="120"/>
  <c r="BK155" i="120"/>
  <c r="BL155" i="120"/>
  <c r="BM155" i="120"/>
  <c r="BN155" i="120"/>
  <c r="BO155" i="120"/>
  <c r="BP155" i="120"/>
  <c r="BQ155" i="120"/>
  <c r="BR155" i="120"/>
  <c r="BS155" i="120"/>
  <c r="BT155" i="120"/>
  <c r="BU155" i="120"/>
  <c r="BV155" i="120"/>
  <c r="BW155" i="120"/>
  <c r="BX155" i="120"/>
  <c r="BY155" i="120"/>
  <c r="BZ155" i="120"/>
  <c r="CA155" i="120"/>
  <c r="CB155" i="120"/>
  <c r="CC155" i="120"/>
  <c r="CD155" i="120"/>
  <c r="CE155" i="120"/>
  <c r="CF155" i="120"/>
  <c r="CG155" i="120"/>
  <c r="CH155" i="120"/>
  <c r="CI155" i="120"/>
  <c r="CJ155" i="120"/>
  <c r="CK155" i="120"/>
  <c r="CL155" i="120"/>
  <c r="CM155" i="120"/>
  <c r="CN155" i="120"/>
  <c r="CO155" i="120"/>
  <c r="CP155" i="120"/>
  <c r="CQ155" i="120"/>
  <c r="CR155" i="120"/>
  <c r="CS155" i="120"/>
  <c r="CT155" i="120"/>
  <c r="CU155" i="120"/>
  <c r="CV155" i="120"/>
  <c r="CW155" i="120"/>
  <c r="CX155" i="120"/>
  <c r="CY155" i="120"/>
  <c r="CZ155" i="120"/>
  <c r="DA155" i="120"/>
  <c r="DB155" i="120"/>
  <c r="DC155" i="120"/>
  <c r="DD155" i="120"/>
  <c r="DE155" i="120"/>
  <c r="DF155" i="120"/>
  <c r="DG155" i="120"/>
  <c r="DH155" i="120"/>
  <c r="DI155" i="120"/>
  <c r="DJ155" i="120"/>
  <c r="DK155" i="120"/>
  <c r="DL155" i="120"/>
  <c r="DM155" i="120"/>
  <c r="DN155" i="120"/>
  <c r="DO155" i="120"/>
  <c r="DP155" i="120"/>
  <c r="DQ155" i="120"/>
  <c r="DR155" i="120"/>
  <c r="DS155" i="120"/>
  <c r="DT155" i="120"/>
  <c r="DU155" i="120"/>
  <c r="DV155" i="120"/>
  <c r="DW155" i="120"/>
  <c r="DX155" i="120"/>
  <c r="DY155" i="120"/>
  <c r="DZ155" i="120"/>
  <c r="EA155" i="120"/>
  <c r="EB155" i="120"/>
  <c r="EC155" i="120"/>
  <c r="ED155" i="120"/>
  <c r="EE155" i="120"/>
  <c r="EF155" i="120"/>
  <c r="EG155" i="120"/>
  <c r="EH155" i="120"/>
  <c r="EI155" i="120"/>
  <c r="EJ155" i="120"/>
  <c r="EK155" i="120"/>
  <c r="EL155" i="120"/>
  <c r="EM155" i="120"/>
  <c r="EN155" i="120"/>
  <c r="EO155" i="120"/>
  <c r="EP155" i="120"/>
  <c r="EQ155" i="120"/>
  <c r="ER155" i="120"/>
  <c r="ES155" i="120"/>
  <c r="ET155" i="120"/>
  <c r="EU155" i="120"/>
  <c r="EV155" i="120"/>
  <c r="EW155" i="120"/>
  <c r="EX155" i="120"/>
  <c r="EY155" i="120"/>
  <c r="EZ155" i="120"/>
  <c r="FA155" i="120"/>
  <c r="FB155" i="120"/>
  <c r="FC155" i="120"/>
  <c r="FD155" i="120"/>
  <c r="FE155" i="120"/>
  <c r="FF155" i="120"/>
  <c r="FG155" i="120"/>
  <c r="FH155" i="120"/>
  <c r="FI155" i="120"/>
  <c r="FJ155" i="120"/>
  <c r="FK155" i="120"/>
  <c r="FL155" i="120"/>
  <c r="FM155" i="120"/>
  <c r="FN155" i="120"/>
  <c r="FO155" i="120"/>
  <c r="FP155" i="120"/>
  <c r="FQ155" i="120"/>
  <c r="FR155" i="120"/>
  <c r="FS155" i="120"/>
  <c r="FT155" i="120"/>
  <c r="FU155" i="120"/>
  <c r="FV155" i="120"/>
  <c r="FW155" i="120"/>
  <c r="FX155" i="120"/>
  <c r="FY155" i="120"/>
  <c r="FZ155" i="120"/>
  <c r="GA155" i="120"/>
  <c r="GB155" i="120"/>
  <c r="GC155" i="120"/>
  <c r="GD155" i="120"/>
  <c r="GE155" i="120"/>
  <c r="GF155" i="120"/>
  <c r="G156" i="120"/>
  <c r="H156" i="120"/>
  <c r="I156" i="120"/>
  <c r="J156" i="120"/>
  <c r="K156" i="120"/>
  <c r="L156" i="120"/>
  <c r="M156" i="120"/>
  <c r="N156" i="120"/>
  <c r="O156" i="120"/>
  <c r="P156" i="120"/>
  <c r="Q156" i="120"/>
  <c r="R156" i="120"/>
  <c r="S156" i="120"/>
  <c r="T156" i="120"/>
  <c r="U156" i="120"/>
  <c r="V156" i="120"/>
  <c r="W156" i="120"/>
  <c r="X156" i="120"/>
  <c r="Y156" i="120"/>
  <c r="Z156" i="120"/>
  <c r="AA156" i="120"/>
  <c r="AB156" i="120"/>
  <c r="AC156" i="120"/>
  <c r="AD156" i="120"/>
  <c r="AE156" i="120"/>
  <c r="AF156" i="120"/>
  <c r="AG156" i="120"/>
  <c r="AH156" i="120"/>
  <c r="AI156" i="120"/>
  <c r="AJ156" i="120"/>
  <c r="AK156" i="120"/>
  <c r="AL156" i="120"/>
  <c r="AM156" i="120"/>
  <c r="AN156" i="120"/>
  <c r="AO156" i="120"/>
  <c r="AP156" i="120"/>
  <c r="AQ156" i="120"/>
  <c r="AR156" i="120"/>
  <c r="AS156" i="120"/>
  <c r="AT156" i="120"/>
  <c r="AU156" i="120"/>
  <c r="AV156" i="120"/>
  <c r="AW156" i="120"/>
  <c r="AX156" i="120"/>
  <c r="AY156" i="120"/>
  <c r="AZ156" i="120"/>
  <c r="BA156" i="120"/>
  <c r="BB156" i="120"/>
  <c r="BC156" i="120"/>
  <c r="BD156" i="120"/>
  <c r="BE156" i="120"/>
  <c r="BF156" i="120"/>
  <c r="BG156" i="120"/>
  <c r="BH156" i="120"/>
  <c r="BI156" i="120"/>
  <c r="BJ156" i="120"/>
  <c r="BK156" i="120"/>
  <c r="BL156" i="120"/>
  <c r="BM156" i="120"/>
  <c r="BN156" i="120"/>
  <c r="BO156" i="120"/>
  <c r="BP156" i="120"/>
  <c r="BQ156" i="120"/>
  <c r="BR156" i="120"/>
  <c r="BS156" i="120"/>
  <c r="BT156" i="120"/>
  <c r="BU156" i="120"/>
  <c r="BV156" i="120"/>
  <c r="BW156" i="120"/>
  <c r="BX156" i="120"/>
  <c r="BY156" i="120"/>
  <c r="BZ156" i="120"/>
  <c r="CA156" i="120"/>
  <c r="CB156" i="120"/>
  <c r="CC156" i="120"/>
  <c r="CD156" i="120"/>
  <c r="CE156" i="120"/>
  <c r="CF156" i="120"/>
  <c r="CG156" i="120"/>
  <c r="CH156" i="120"/>
  <c r="CI156" i="120"/>
  <c r="CJ156" i="120"/>
  <c r="CK156" i="120"/>
  <c r="CL156" i="120"/>
  <c r="CM156" i="120"/>
  <c r="CN156" i="120"/>
  <c r="CO156" i="120"/>
  <c r="CP156" i="120"/>
  <c r="CQ156" i="120"/>
  <c r="CR156" i="120"/>
  <c r="CS156" i="120"/>
  <c r="CT156" i="120"/>
  <c r="CU156" i="120"/>
  <c r="CV156" i="120"/>
  <c r="CW156" i="120"/>
  <c r="CX156" i="120"/>
  <c r="CY156" i="120"/>
  <c r="CZ156" i="120"/>
  <c r="DA156" i="120"/>
  <c r="DB156" i="120"/>
  <c r="DC156" i="120"/>
  <c r="DD156" i="120"/>
  <c r="DE156" i="120"/>
  <c r="DF156" i="120"/>
  <c r="DG156" i="120"/>
  <c r="DH156" i="120"/>
  <c r="DI156" i="120"/>
  <c r="DJ156" i="120"/>
  <c r="DK156" i="120"/>
  <c r="DL156" i="120"/>
  <c r="DM156" i="120"/>
  <c r="DN156" i="120"/>
  <c r="DO156" i="120"/>
  <c r="DP156" i="120"/>
  <c r="DQ156" i="120"/>
  <c r="DR156" i="120"/>
  <c r="DS156" i="120"/>
  <c r="DT156" i="120"/>
  <c r="DU156" i="120"/>
  <c r="DV156" i="120"/>
  <c r="DW156" i="120"/>
  <c r="DX156" i="120"/>
  <c r="DY156" i="120"/>
  <c r="DZ156" i="120"/>
  <c r="EA156" i="120"/>
  <c r="EB156" i="120"/>
  <c r="EC156" i="120"/>
  <c r="ED156" i="120"/>
  <c r="EE156" i="120"/>
  <c r="EF156" i="120"/>
  <c r="EG156" i="120"/>
  <c r="EH156" i="120"/>
  <c r="EI156" i="120"/>
  <c r="EJ156" i="120"/>
  <c r="EK156" i="120"/>
  <c r="EL156" i="120"/>
  <c r="EM156" i="120"/>
  <c r="EN156" i="120"/>
  <c r="EO156" i="120"/>
  <c r="EP156" i="120"/>
  <c r="EQ156" i="120"/>
  <c r="ER156" i="120"/>
  <c r="ES156" i="120"/>
  <c r="ET156" i="120"/>
  <c r="EU156" i="120"/>
  <c r="EV156" i="120"/>
  <c r="EW156" i="120"/>
  <c r="EX156" i="120"/>
  <c r="EY156" i="120"/>
  <c r="EZ156" i="120"/>
  <c r="FA156" i="120"/>
  <c r="FB156" i="120"/>
  <c r="FC156" i="120"/>
  <c r="FD156" i="120"/>
  <c r="FE156" i="120"/>
  <c r="FF156" i="120"/>
  <c r="FG156" i="120"/>
  <c r="FH156" i="120"/>
  <c r="FI156" i="120"/>
  <c r="FJ156" i="120"/>
  <c r="FK156" i="120"/>
  <c r="FL156" i="120"/>
  <c r="FM156" i="120"/>
  <c r="FN156" i="120"/>
  <c r="FO156" i="120"/>
  <c r="FP156" i="120"/>
  <c r="FQ156" i="120"/>
  <c r="FR156" i="120"/>
  <c r="FS156" i="120"/>
  <c r="FT156" i="120"/>
  <c r="FU156" i="120"/>
  <c r="FV156" i="120"/>
  <c r="FW156" i="120"/>
  <c r="FX156" i="120"/>
  <c r="FY156" i="120"/>
  <c r="FZ156" i="120"/>
  <c r="GA156" i="120"/>
  <c r="GB156" i="120"/>
  <c r="GC156" i="120"/>
  <c r="GD156" i="120"/>
  <c r="GE156" i="120"/>
  <c r="GF156" i="120"/>
  <c r="G151" i="121"/>
  <c r="H151" i="121"/>
  <c r="I151" i="121"/>
  <c r="J151" i="121"/>
  <c r="K151" i="121"/>
  <c r="L151" i="121"/>
  <c r="M151" i="121"/>
  <c r="N151" i="121"/>
  <c r="O151" i="121"/>
  <c r="P151" i="121"/>
  <c r="Q151" i="121"/>
  <c r="R151" i="121"/>
  <c r="S151" i="121"/>
  <c r="T151" i="121"/>
  <c r="U151" i="121"/>
  <c r="V151" i="121"/>
  <c r="W151" i="121"/>
  <c r="X151" i="121"/>
  <c r="Y151" i="121"/>
  <c r="Z151" i="121"/>
  <c r="AA151" i="121"/>
  <c r="AB151" i="121"/>
  <c r="AC151" i="121"/>
  <c r="AD151" i="121"/>
  <c r="AE151" i="121"/>
  <c r="AF151" i="121"/>
  <c r="AG151" i="121"/>
  <c r="AH151" i="121"/>
  <c r="AI151" i="121"/>
  <c r="AJ151" i="121"/>
  <c r="AK151" i="121"/>
  <c r="AL151" i="121"/>
  <c r="AM151" i="121"/>
  <c r="AN151" i="121"/>
  <c r="AO151" i="121"/>
  <c r="AP151" i="121"/>
  <c r="AQ151" i="121"/>
  <c r="AR151" i="121"/>
  <c r="AS151" i="121"/>
  <c r="AT151" i="121"/>
  <c r="AU151" i="121"/>
  <c r="AV151" i="121"/>
  <c r="AW151" i="121"/>
  <c r="AX151" i="121"/>
  <c r="AY151" i="121"/>
  <c r="AZ151" i="121"/>
  <c r="BA151" i="121"/>
  <c r="BB151" i="121"/>
  <c r="BC151" i="121"/>
  <c r="BD151" i="121"/>
  <c r="BE151" i="121"/>
  <c r="BF151" i="121"/>
  <c r="BG151" i="121"/>
  <c r="BH151" i="121"/>
  <c r="BI151" i="121"/>
  <c r="BJ151" i="121"/>
  <c r="BK151" i="121"/>
  <c r="BL151" i="121"/>
  <c r="BM151" i="121"/>
  <c r="BN151" i="121"/>
  <c r="BO151" i="121"/>
  <c r="BP151" i="121"/>
  <c r="BQ151" i="121"/>
  <c r="BR151" i="121"/>
  <c r="BS151" i="121"/>
  <c r="BT151" i="121"/>
  <c r="BU151" i="121"/>
  <c r="BV151" i="121"/>
  <c r="BW151" i="121"/>
  <c r="BX151" i="121"/>
  <c r="BY151" i="121"/>
  <c r="BZ151" i="121"/>
  <c r="CA151" i="121"/>
  <c r="CB151" i="121"/>
  <c r="CC151" i="121"/>
  <c r="CD151" i="121"/>
  <c r="CE151" i="121"/>
  <c r="CF151" i="121"/>
  <c r="CG151" i="121"/>
  <c r="CH151" i="121"/>
  <c r="CI151" i="121"/>
  <c r="CJ151" i="121"/>
  <c r="CK151" i="121"/>
  <c r="CL151" i="121"/>
  <c r="CM151" i="121"/>
  <c r="CN151" i="121"/>
  <c r="CO151" i="121"/>
  <c r="CP151" i="121"/>
  <c r="CQ151" i="121"/>
  <c r="CR151" i="121"/>
  <c r="CS151" i="121"/>
  <c r="CT151" i="121"/>
  <c r="CU151" i="121"/>
  <c r="CV151" i="121"/>
  <c r="CW151" i="121"/>
  <c r="CX151" i="121"/>
  <c r="CY151" i="121"/>
  <c r="CZ151" i="121"/>
  <c r="DA151" i="121"/>
  <c r="DB151" i="121"/>
  <c r="DC151" i="121"/>
  <c r="DD151" i="121"/>
  <c r="DE151" i="121"/>
  <c r="DF151" i="121"/>
  <c r="DG151" i="121"/>
  <c r="DH151" i="121"/>
  <c r="DI151" i="121"/>
  <c r="DJ151" i="121"/>
  <c r="DK151" i="121"/>
  <c r="DL151" i="121"/>
  <c r="DM151" i="121"/>
  <c r="DN151" i="121"/>
  <c r="DO151" i="121"/>
  <c r="DP151" i="121"/>
  <c r="DQ151" i="121"/>
  <c r="DR151" i="121"/>
  <c r="DS151" i="121"/>
  <c r="DT151" i="121"/>
  <c r="DU151" i="121"/>
  <c r="DV151" i="121"/>
  <c r="DW151" i="121"/>
  <c r="DX151" i="121"/>
  <c r="DY151" i="121"/>
  <c r="DZ151" i="121"/>
  <c r="EA151" i="121"/>
  <c r="EB151" i="121"/>
  <c r="EC151" i="121"/>
  <c r="ED151" i="121"/>
  <c r="EE151" i="121"/>
  <c r="EF151" i="121"/>
  <c r="EG151" i="121"/>
  <c r="EH151" i="121"/>
  <c r="EI151" i="121"/>
  <c r="EJ151" i="121"/>
  <c r="EK151" i="121"/>
  <c r="EL151" i="121"/>
  <c r="EM151" i="121"/>
  <c r="EN151" i="121"/>
  <c r="EO151" i="121"/>
  <c r="EP151" i="121"/>
  <c r="EQ151" i="121"/>
  <c r="ER151" i="121"/>
  <c r="ES151" i="121"/>
  <c r="ET151" i="121"/>
  <c r="EU151" i="121"/>
  <c r="EV151" i="121"/>
  <c r="EW151" i="121"/>
  <c r="EX151" i="121"/>
  <c r="EY151" i="121"/>
  <c r="EZ151" i="121"/>
  <c r="FA151" i="121"/>
  <c r="FB151" i="121"/>
  <c r="FC151" i="121"/>
  <c r="FD151" i="121"/>
  <c r="FE151" i="121"/>
  <c r="FF151" i="121"/>
  <c r="FG151" i="121"/>
  <c r="FH151" i="121"/>
  <c r="FI151" i="121"/>
  <c r="FJ151" i="121"/>
  <c r="FK151" i="121"/>
  <c r="FL151" i="121"/>
  <c r="FM151" i="121"/>
  <c r="FN151" i="121"/>
  <c r="FO151" i="121"/>
  <c r="FP151" i="121"/>
  <c r="FQ151" i="121"/>
  <c r="FR151" i="121"/>
  <c r="FS151" i="121"/>
  <c r="FT151" i="121"/>
  <c r="FU151" i="121"/>
  <c r="FV151" i="121"/>
  <c r="FW151" i="121"/>
  <c r="FX151" i="121"/>
  <c r="FY151" i="121"/>
  <c r="FZ151" i="121"/>
  <c r="GA151" i="121"/>
  <c r="GB151" i="121"/>
  <c r="GC151" i="121"/>
  <c r="GD151" i="121"/>
  <c r="GE151" i="121"/>
  <c r="GF151" i="121"/>
  <c r="G152" i="121"/>
  <c r="H152" i="121"/>
  <c r="I152" i="121"/>
  <c r="J152" i="121"/>
  <c r="K152" i="121"/>
  <c r="L152" i="121"/>
  <c r="M152" i="121"/>
  <c r="N152" i="121"/>
  <c r="O152" i="121"/>
  <c r="P152" i="121"/>
  <c r="Q152" i="121"/>
  <c r="R152" i="121"/>
  <c r="S152" i="121"/>
  <c r="T152" i="121"/>
  <c r="U152" i="121"/>
  <c r="V152" i="121"/>
  <c r="W152" i="121"/>
  <c r="X152" i="121"/>
  <c r="Y152" i="121"/>
  <c r="Z152" i="121"/>
  <c r="AA152" i="121"/>
  <c r="AB152" i="121"/>
  <c r="AC152" i="121"/>
  <c r="AD152" i="121"/>
  <c r="AE152" i="121"/>
  <c r="AF152" i="121"/>
  <c r="AG152" i="121"/>
  <c r="AH152" i="121"/>
  <c r="AI152" i="121"/>
  <c r="AJ152" i="121"/>
  <c r="AK152" i="121"/>
  <c r="AL152" i="121"/>
  <c r="AM152" i="121"/>
  <c r="AN152" i="121"/>
  <c r="AO152" i="121"/>
  <c r="AP152" i="121"/>
  <c r="AQ152" i="121"/>
  <c r="AR152" i="121"/>
  <c r="AS152" i="121"/>
  <c r="AT152" i="121"/>
  <c r="AU152" i="121"/>
  <c r="AV152" i="121"/>
  <c r="AW152" i="121"/>
  <c r="AX152" i="121"/>
  <c r="AY152" i="121"/>
  <c r="AZ152" i="121"/>
  <c r="BA152" i="121"/>
  <c r="BB152" i="121"/>
  <c r="BC152" i="121"/>
  <c r="BD152" i="121"/>
  <c r="BE152" i="121"/>
  <c r="BF152" i="121"/>
  <c r="BG152" i="121"/>
  <c r="BH152" i="121"/>
  <c r="BI152" i="121"/>
  <c r="BJ152" i="121"/>
  <c r="BK152" i="121"/>
  <c r="BL152" i="121"/>
  <c r="BM152" i="121"/>
  <c r="BN152" i="121"/>
  <c r="BO152" i="121"/>
  <c r="BP152" i="121"/>
  <c r="BQ152" i="121"/>
  <c r="BR152" i="121"/>
  <c r="BS152" i="121"/>
  <c r="BT152" i="121"/>
  <c r="BU152" i="121"/>
  <c r="BV152" i="121"/>
  <c r="BW152" i="121"/>
  <c r="BX152" i="121"/>
  <c r="BY152" i="121"/>
  <c r="BZ152" i="121"/>
  <c r="CA152" i="121"/>
  <c r="CB152" i="121"/>
  <c r="CC152" i="121"/>
  <c r="CD152" i="121"/>
  <c r="CE152" i="121"/>
  <c r="CF152" i="121"/>
  <c r="CG152" i="121"/>
  <c r="CH152" i="121"/>
  <c r="CI152" i="121"/>
  <c r="CJ152" i="121"/>
  <c r="CK152" i="121"/>
  <c r="CL152" i="121"/>
  <c r="CM152" i="121"/>
  <c r="CN152" i="121"/>
  <c r="CO152" i="121"/>
  <c r="CP152" i="121"/>
  <c r="CQ152" i="121"/>
  <c r="CR152" i="121"/>
  <c r="CS152" i="121"/>
  <c r="CT152" i="121"/>
  <c r="CU152" i="121"/>
  <c r="CV152" i="121"/>
  <c r="CW152" i="121"/>
  <c r="CX152" i="121"/>
  <c r="CY152" i="121"/>
  <c r="CZ152" i="121"/>
  <c r="DA152" i="121"/>
  <c r="DB152" i="121"/>
  <c r="DC152" i="121"/>
  <c r="DD152" i="121"/>
  <c r="DE152" i="121"/>
  <c r="DF152" i="121"/>
  <c r="DG152" i="121"/>
  <c r="DH152" i="121"/>
  <c r="DI152" i="121"/>
  <c r="DJ152" i="121"/>
  <c r="DK152" i="121"/>
  <c r="DL152" i="121"/>
  <c r="DM152" i="121"/>
  <c r="DN152" i="121"/>
  <c r="DO152" i="121"/>
  <c r="DP152" i="121"/>
  <c r="DQ152" i="121"/>
  <c r="DR152" i="121"/>
  <c r="DS152" i="121"/>
  <c r="DT152" i="121"/>
  <c r="DU152" i="121"/>
  <c r="DV152" i="121"/>
  <c r="DW152" i="121"/>
  <c r="DX152" i="121"/>
  <c r="DY152" i="121"/>
  <c r="DZ152" i="121"/>
  <c r="EA152" i="121"/>
  <c r="EB152" i="121"/>
  <c r="EC152" i="121"/>
  <c r="ED152" i="121"/>
  <c r="EE152" i="121"/>
  <c r="EF152" i="121"/>
  <c r="EG152" i="121"/>
  <c r="EH152" i="121"/>
  <c r="EI152" i="121"/>
  <c r="EJ152" i="121"/>
  <c r="EK152" i="121"/>
  <c r="EL152" i="121"/>
  <c r="EM152" i="121"/>
  <c r="EN152" i="121"/>
  <c r="EO152" i="121"/>
  <c r="EP152" i="121"/>
  <c r="EQ152" i="121"/>
  <c r="ER152" i="121"/>
  <c r="ES152" i="121"/>
  <c r="ET152" i="121"/>
  <c r="EU152" i="121"/>
  <c r="EV152" i="121"/>
  <c r="EW152" i="121"/>
  <c r="EX152" i="121"/>
  <c r="EY152" i="121"/>
  <c r="EZ152" i="121"/>
  <c r="FA152" i="121"/>
  <c r="FB152" i="121"/>
  <c r="FC152" i="121"/>
  <c r="FD152" i="121"/>
  <c r="FE152" i="121"/>
  <c r="FF152" i="121"/>
  <c r="FG152" i="121"/>
  <c r="FH152" i="121"/>
  <c r="FI152" i="121"/>
  <c r="FJ152" i="121"/>
  <c r="FK152" i="121"/>
  <c r="FL152" i="121"/>
  <c r="FM152" i="121"/>
  <c r="FN152" i="121"/>
  <c r="FO152" i="121"/>
  <c r="FP152" i="121"/>
  <c r="FQ152" i="121"/>
  <c r="FR152" i="121"/>
  <c r="FS152" i="121"/>
  <c r="FT152" i="121"/>
  <c r="FU152" i="121"/>
  <c r="FV152" i="121"/>
  <c r="FW152" i="121"/>
  <c r="FX152" i="121"/>
  <c r="FY152" i="121"/>
  <c r="FZ152" i="121"/>
  <c r="GA152" i="121"/>
  <c r="GB152" i="121"/>
  <c r="GC152" i="121"/>
  <c r="GD152" i="121"/>
  <c r="GE152" i="121"/>
  <c r="GF152" i="121"/>
  <c r="G154" i="121"/>
  <c r="H154" i="121"/>
  <c r="I154" i="121"/>
  <c r="J154" i="121"/>
  <c r="K154" i="121"/>
  <c r="L154" i="121"/>
  <c r="M154" i="121"/>
  <c r="N154" i="121"/>
  <c r="O154" i="121"/>
  <c r="P154" i="121"/>
  <c r="Q154" i="121"/>
  <c r="R154" i="121"/>
  <c r="S154" i="121"/>
  <c r="T154" i="121"/>
  <c r="U154" i="121"/>
  <c r="V154" i="121"/>
  <c r="W154" i="121"/>
  <c r="X154" i="121"/>
  <c r="Y154" i="121"/>
  <c r="Z154" i="121"/>
  <c r="AA154" i="121"/>
  <c r="AB154" i="121"/>
  <c r="AC154" i="121"/>
  <c r="AD154" i="121"/>
  <c r="AE154" i="121"/>
  <c r="AF154" i="121"/>
  <c r="AG154" i="121"/>
  <c r="AH154" i="121"/>
  <c r="AI154" i="121"/>
  <c r="AJ154" i="121"/>
  <c r="AK154" i="121"/>
  <c r="AL154" i="121"/>
  <c r="AM154" i="121"/>
  <c r="AN154" i="121"/>
  <c r="AO154" i="121"/>
  <c r="AP154" i="121"/>
  <c r="AQ154" i="121"/>
  <c r="AR154" i="121"/>
  <c r="AS154" i="121"/>
  <c r="AT154" i="121"/>
  <c r="AU154" i="121"/>
  <c r="AV154" i="121"/>
  <c r="AW154" i="121"/>
  <c r="AX154" i="121"/>
  <c r="AY154" i="121"/>
  <c r="AZ154" i="121"/>
  <c r="BA154" i="121"/>
  <c r="BB154" i="121"/>
  <c r="BC154" i="121"/>
  <c r="BD154" i="121"/>
  <c r="BE154" i="121"/>
  <c r="BF154" i="121"/>
  <c r="BG154" i="121"/>
  <c r="BH154" i="121"/>
  <c r="BI154" i="121"/>
  <c r="BJ154" i="121"/>
  <c r="BK154" i="121"/>
  <c r="BL154" i="121"/>
  <c r="BM154" i="121"/>
  <c r="BN154" i="121"/>
  <c r="BO154" i="121"/>
  <c r="BP154" i="121"/>
  <c r="BQ154" i="121"/>
  <c r="BR154" i="121"/>
  <c r="BS154" i="121"/>
  <c r="BT154" i="121"/>
  <c r="BU154" i="121"/>
  <c r="BV154" i="121"/>
  <c r="BW154" i="121"/>
  <c r="BX154" i="121"/>
  <c r="BY154" i="121"/>
  <c r="BZ154" i="121"/>
  <c r="CA154" i="121"/>
  <c r="CB154" i="121"/>
  <c r="CC154" i="121"/>
  <c r="CD154" i="121"/>
  <c r="CE154" i="121"/>
  <c r="CF154" i="121"/>
  <c r="CG154" i="121"/>
  <c r="CH154" i="121"/>
  <c r="CI154" i="121"/>
  <c r="CJ154" i="121"/>
  <c r="CK154" i="121"/>
  <c r="CL154" i="121"/>
  <c r="CM154" i="121"/>
  <c r="CN154" i="121"/>
  <c r="CO154" i="121"/>
  <c r="CP154" i="121"/>
  <c r="CQ154" i="121"/>
  <c r="CR154" i="121"/>
  <c r="CS154" i="121"/>
  <c r="CT154" i="121"/>
  <c r="CU154" i="121"/>
  <c r="CV154" i="121"/>
  <c r="CW154" i="121"/>
  <c r="CX154" i="121"/>
  <c r="CY154" i="121"/>
  <c r="CZ154" i="121"/>
  <c r="DA154" i="121"/>
  <c r="DB154" i="121"/>
  <c r="DC154" i="121"/>
  <c r="DD154" i="121"/>
  <c r="DE154" i="121"/>
  <c r="DF154" i="121"/>
  <c r="DG154" i="121"/>
  <c r="DH154" i="121"/>
  <c r="DI154" i="121"/>
  <c r="DJ154" i="121"/>
  <c r="DK154" i="121"/>
  <c r="DL154" i="121"/>
  <c r="DM154" i="121"/>
  <c r="DN154" i="121"/>
  <c r="DO154" i="121"/>
  <c r="DP154" i="121"/>
  <c r="DQ154" i="121"/>
  <c r="DR154" i="121"/>
  <c r="DS154" i="121"/>
  <c r="DT154" i="121"/>
  <c r="DU154" i="121"/>
  <c r="DV154" i="121"/>
  <c r="DW154" i="121"/>
  <c r="DX154" i="121"/>
  <c r="DY154" i="121"/>
  <c r="DZ154" i="121"/>
  <c r="EA154" i="121"/>
  <c r="EB154" i="121"/>
  <c r="EC154" i="121"/>
  <c r="ED154" i="121"/>
  <c r="EE154" i="121"/>
  <c r="EF154" i="121"/>
  <c r="EG154" i="121"/>
  <c r="EH154" i="121"/>
  <c r="EI154" i="121"/>
  <c r="EJ154" i="121"/>
  <c r="EK154" i="121"/>
  <c r="EL154" i="121"/>
  <c r="EM154" i="121"/>
  <c r="EN154" i="121"/>
  <c r="EO154" i="121"/>
  <c r="EP154" i="121"/>
  <c r="EQ154" i="121"/>
  <c r="ER154" i="121"/>
  <c r="ES154" i="121"/>
  <c r="ET154" i="121"/>
  <c r="EU154" i="121"/>
  <c r="EV154" i="121"/>
  <c r="EW154" i="121"/>
  <c r="EX154" i="121"/>
  <c r="EY154" i="121"/>
  <c r="EZ154" i="121"/>
  <c r="FA154" i="121"/>
  <c r="FB154" i="121"/>
  <c r="FC154" i="121"/>
  <c r="FD154" i="121"/>
  <c r="FE154" i="121"/>
  <c r="FF154" i="121"/>
  <c r="FG154" i="121"/>
  <c r="FH154" i="121"/>
  <c r="FI154" i="121"/>
  <c r="FJ154" i="121"/>
  <c r="FK154" i="121"/>
  <c r="FL154" i="121"/>
  <c r="FM154" i="121"/>
  <c r="FN154" i="121"/>
  <c r="FO154" i="121"/>
  <c r="FP154" i="121"/>
  <c r="FQ154" i="121"/>
  <c r="FR154" i="121"/>
  <c r="FS154" i="121"/>
  <c r="FT154" i="121"/>
  <c r="FU154" i="121"/>
  <c r="FV154" i="121"/>
  <c r="FW154" i="121"/>
  <c r="FX154" i="121"/>
  <c r="FY154" i="121"/>
  <c r="FZ154" i="121"/>
  <c r="GA154" i="121"/>
  <c r="GB154" i="121"/>
  <c r="GC154" i="121"/>
  <c r="GD154" i="121"/>
  <c r="GE154" i="121"/>
  <c r="GF154" i="121"/>
  <c r="G155" i="121"/>
  <c r="H155" i="121"/>
  <c r="I155" i="121"/>
  <c r="J155" i="121"/>
  <c r="K155" i="121"/>
  <c r="L155" i="121"/>
  <c r="M155" i="121"/>
  <c r="N155" i="121"/>
  <c r="O155" i="121"/>
  <c r="P155" i="121"/>
  <c r="Q155" i="121"/>
  <c r="R155" i="121"/>
  <c r="S155" i="121"/>
  <c r="T155" i="121"/>
  <c r="U155" i="121"/>
  <c r="V155" i="121"/>
  <c r="W155" i="121"/>
  <c r="X155" i="121"/>
  <c r="Y155" i="121"/>
  <c r="Z155" i="121"/>
  <c r="AA155" i="121"/>
  <c r="AB155" i="121"/>
  <c r="AC155" i="121"/>
  <c r="AD155" i="121"/>
  <c r="AE155" i="121"/>
  <c r="AF155" i="121"/>
  <c r="AG155" i="121"/>
  <c r="AH155" i="121"/>
  <c r="AI155" i="121"/>
  <c r="AJ155" i="121"/>
  <c r="AK155" i="121"/>
  <c r="AL155" i="121"/>
  <c r="AM155" i="121"/>
  <c r="AN155" i="121"/>
  <c r="AO155" i="121"/>
  <c r="AP155" i="121"/>
  <c r="AQ155" i="121"/>
  <c r="AR155" i="121"/>
  <c r="AS155" i="121"/>
  <c r="AT155" i="121"/>
  <c r="AU155" i="121"/>
  <c r="AV155" i="121"/>
  <c r="AW155" i="121"/>
  <c r="AX155" i="121"/>
  <c r="AY155" i="121"/>
  <c r="AZ155" i="121"/>
  <c r="BA155" i="121"/>
  <c r="BB155" i="121"/>
  <c r="BC155" i="121"/>
  <c r="BD155" i="121"/>
  <c r="BE155" i="121"/>
  <c r="BF155" i="121"/>
  <c r="BG155" i="121"/>
  <c r="BH155" i="121"/>
  <c r="BI155" i="121"/>
  <c r="BJ155" i="121"/>
  <c r="BK155" i="121"/>
  <c r="BL155" i="121"/>
  <c r="BM155" i="121"/>
  <c r="BN155" i="121"/>
  <c r="BO155" i="121"/>
  <c r="BP155" i="121"/>
  <c r="BQ155" i="121"/>
  <c r="BR155" i="121"/>
  <c r="BS155" i="121"/>
  <c r="BT155" i="121"/>
  <c r="BU155" i="121"/>
  <c r="BV155" i="121"/>
  <c r="BW155" i="121"/>
  <c r="BX155" i="121"/>
  <c r="BY155" i="121"/>
  <c r="BZ155" i="121"/>
  <c r="CA155" i="121"/>
  <c r="CB155" i="121"/>
  <c r="CC155" i="121"/>
  <c r="CD155" i="121"/>
  <c r="CE155" i="121"/>
  <c r="CF155" i="121"/>
  <c r="CG155" i="121"/>
  <c r="CH155" i="121"/>
  <c r="CI155" i="121"/>
  <c r="CJ155" i="121"/>
  <c r="CK155" i="121"/>
  <c r="CL155" i="121"/>
  <c r="CM155" i="121"/>
  <c r="CN155" i="121"/>
  <c r="CO155" i="121"/>
  <c r="CP155" i="121"/>
  <c r="CQ155" i="121"/>
  <c r="CR155" i="121"/>
  <c r="CS155" i="121"/>
  <c r="CT155" i="121"/>
  <c r="CU155" i="121"/>
  <c r="CV155" i="121"/>
  <c r="CW155" i="121"/>
  <c r="CX155" i="121"/>
  <c r="CY155" i="121"/>
  <c r="CZ155" i="121"/>
  <c r="DA155" i="121"/>
  <c r="DB155" i="121"/>
  <c r="DC155" i="121"/>
  <c r="DD155" i="121"/>
  <c r="DE155" i="121"/>
  <c r="DF155" i="121"/>
  <c r="DG155" i="121"/>
  <c r="DH155" i="121"/>
  <c r="DI155" i="121"/>
  <c r="DJ155" i="121"/>
  <c r="DK155" i="121"/>
  <c r="DL155" i="121"/>
  <c r="DM155" i="121"/>
  <c r="DN155" i="121"/>
  <c r="DO155" i="121"/>
  <c r="DP155" i="121"/>
  <c r="DQ155" i="121"/>
  <c r="DR155" i="121"/>
  <c r="DS155" i="121"/>
  <c r="DT155" i="121"/>
  <c r="DU155" i="121"/>
  <c r="DV155" i="121"/>
  <c r="DW155" i="121"/>
  <c r="DX155" i="121"/>
  <c r="DY155" i="121"/>
  <c r="DZ155" i="121"/>
  <c r="EA155" i="121"/>
  <c r="EB155" i="121"/>
  <c r="EC155" i="121"/>
  <c r="ED155" i="121"/>
  <c r="EE155" i="121"/>
  <c r="EF155" i="121"/>
  <c r="EG155" i="121"/>
  <c r="EH155" i="121"/>
  <c r="EI155" i="121"/>
  <c r="EJ155" i="121"/>
  <c r="EK155" i="121"/>
  <c r="EL155" i="121"/>
  <c r="EM155" i="121"/>
  <c r="EN155" i="121"/>
  <c r="EO155" i="121"/>
  <c r="EP155" i="121"/>
  <c r="EQ155" i="121"/>
  <c r="ER155" i="121"/>
  <c r="ES155" i="121"/>
  <c r="ET155" i="121"/>
  <c r="EU155" i="121"/>
  <c r="EV155" i="121"/>
  <c r="EW155" i="121"/>
  <c r="EX155" i="121"/>
  <c r="EY155" i="121"/>
  <c r="EZ155" i="121"/>
  <c r="FA155" i="121"/>
  <c r="FB155" i="121"/>
  <c r="FC155" i="121"/>
  <c r="FD155" i="121"/>
  <c r="FE155" i="121"/>
  <c r="FF155" i="121"/>
  <c r="FG155" i="121"/>
  <c r="FH155" i="121"/>
  <c r="FI155" i="121"/>
  <c r="FJ155" i="121"/>
  <c r="FK155" i="121"/>
  <c r="FL155" i="121"/>
  <c r="FM155" i="121"/>
  <c r="FN155" i="121"/>
  <c r="FO155" i="121"/>
  <c r="FP155" i="121"/>
  <c r="FQ155" i="121"/>
  <c r="FR155" i="121"/>
  <c r="FS155" i="121"/>
  <c r="FT155" i="121"/>
  <c r="FU155" i="121"/>
  <c r="FV155" i="121"/>
  <c r="FW155" i="121"/>
  <c r="FX155" i="121"/>
  <c r="FY155" i="121"/>
  <c r="FZ155" i="121"/>
  <c r="GA155" i="121"/>
  <c r="GB155" i="121"/>
  <c r="GC155" i="121"/>
  <c r="GD155" i="121"/>
  <c r="GE155" i="121"/>
  <c r="GF155" i="121"/>
  <c r="G156" i="121"/>
  <c r="H156" i="121"/>
  <c r="I156" i="121"/>
  <c r="J156" i="121"/>
  <c r="K156" i="121"/>
  <c r="L156" i="121"/>
  <c r="M156" i="121"/>
  <c r="N156" i="121"/>
  <c r="O156" i="121"/>
  <c r="P156" i="121"/>
  <c r="Q156" i="121"/>
  <c r="R156" i="121"/>
  <c r="S156" i="121"/>
  <c r="T156" i="121"/>
  <c r="U156" i="121"/>
  <c r="V156" i="121"/>
  <c r="W156" i="121"/>
  <c r="X156" i="121"/>
  <c r="Y156" i="121"/>
  <c r="Z156" i="121"/>
  <c r="AA156" i="121"/>
  <c r="AB156" i="121"/>
  <c r="AC156" i="121"/>
  <c r="AD156" i="121"/>
  <c r="AE156" i="121"/>
  <c r="AF156" i="121"/>
  <c r="AG156" i="121"/>
  <c r="AH156" i="121"/>
  <c r="AI156" i="121"/>
  <c r="AJ156" i="121"/>
  <c r="AK156" i="121"/>
  <c r="AL156" i="121"/>
  <c r="AM156" i="121"/>
  <c r="AN156" i="121"/>
  <c r="AO156" i="121"/>
  <c r="AP156" i="121"/>
  <c r="AQ156" i="121"/>
  <c r="AR156" i="121"/>
  <c r="AS156" i="121"/>
  <c r="AT156" i="121"/>
  <c r="AU156" i="121"/>
  <c r="AV156" i="121"/>
  <c r="AW156" i="121"/>
  <c r="AX156" i="121"/>
  <c r="AY156" i="121"/>
  <c r="AZ156" i="121"/>
  <c r="BA156" i="121"/>
  <c r="BB156" i="121"/>
  <c r="BC156" i="121"/>
  <c r="BD156" i="121"/>
  <c r="BE156" i="121"/>
  <c r="BF156" i="121"/>
  <c r="BG156" i="121"/>
  <c r="BH156" i="121"/>
  <c r="BI156" i="121"/>
  <c r="BJ156" i="121"/>
  <c r="BK156" i="121"/>
  <c r="BL156" i="121"/>
  <c r="BM156" i="121"/>
  <c r="BN156" i="121"/>
  <c r="BO156" i="121"/>
  <c r="BP156" i="121"/>
  <c r="BQ156" i="121"/>
  <c r="BR156" i="121"/>
  <c r="BS156" i="121"/>
  <c r="BT156" i="121"/>
  <c r="BU156" i="121"/>
  <c r="BV156" i="121"/>
  <c r="BW156" i="121"/>
  <c r="BX156" i="121"/>
  <c r="BY156" i="121"/>
  <c r="BZ156" i="121"/>
  <c r="CA156" i="121"/>
  <c r="CB156" i="121"/>
  <c r="CC156" i="121"/>
  <c r="CD156" i="121"/>
  <c r="CE156" i="121"/>
  <c r="CF156" i="121"/>
  <c r="CG156" i="121"/>
  <c r="CH156" i="121"/>
  <c r="CI156" i="121"/>
  <c r="CJ156" i="121"/>
  <c r="CK156" i="121"/>
  <c r="CL156" i="121"/>
  <c r="CM156" i="121"/>
  <c r="CN156" i="121"/>
  <c r="CO156" i="121"/>
  <c r="CP156" i="121"/>
  <c r="CQ156" i="121"/>
  <c r="CR156" i="121"/>
  <c r="CS156" i="121"/>
  <c r="CT156" i="121"/>
  <c r="CU156" i="121"/>
  <c r="CV156" i="121"/>
  <c r="CW156" i="121"/>
  <c r="CX156" i="121"/>
  <c r="CY156" i="121"/>
  <c r="CZ156" i="121"/>
  <c r="DA156" i="121"/>
  <c r="DB156" i="121"/>
  <c r="DC156" i="121"/>
  <c r="DD156" i="121"/>
  <c r="DE156" i="121"/>
  <c r="DF156" i="121"/>
  <c r="DG156" i="121"/>
  <c r="DH156" i="121"/>
  <c r="DI156" i="121"/>
  <c r="DJ156" i="121"/>
  <c r="DK156" i="121"/>
  <c r="DL156" i="121"/>
  <c r="DM156" i="121"/>
  <c r="DN156" i="121"/>
  <c r="DO156" i="121"/>
  <c r="DP156" i="121"/>
  <c r="DQ156" i="121"/>
  <c r="DR156" i="121"/>
  <c r="DS156" i="121"/>
  <c r="DT156" i="121"/>
  <c r="DU156" i="121"/>
  <c r="DV156" i="121"/>
  <c r="DW156" i="121"/>
  <c r="DX156" i="121"/>
  <c r="DY156" i="121"/>
  <c r="DZ156" i="121"/>
  <c r="EA156" i="121"/>
  <c r="EB156" i="121"/>
  <c r="EC156" i="121"/>
  <c r="ED156" i="121"/>
  <c r="EE156" i="121"/>
  <c r="EF156" i="121"/>
  <c r="EG156" i="121"/>
  <c r="EH156" i="121"/>
  <c r="EI156" i="121"/>
  <c r="EJ156" i="121"/>
  <c r="EK156" i="121"/>
  <c r="EL156" i="121"/>
  <c r="EM156" i="121"/>
  <c r="EN156" i="121"/>
  <c r="EO156" i="121"/>
  <c r="EP156" i="121"/>
  <c r="EQ156" i="121"/>
  <c r="ER156" i="121"/>
  <c r="ES156" i="121"/>
  <c r="ET156" i="121"/>
  <c r="EU156" i="121"/>
  <c r="EV156" i="121"/>
  <c r="EW156" i="121"/>
  <c r="EX156" i="121"/>
  <c r="EY156" i="121"/>
  <c r="EZ156" i="121"/>
  <c r="FA156" i="121"/>
  <c r="FB156" i="121"/>
  <c r="FC156" i="121"/>
  <c r="FD156" i="121"/>
  <c r="FE156" i="121"/>
  <c r="FF156" i="121"/>
  <c r="FG156" i="121"/>
  <c r="FH156" i="121"/>
  <c r="FI156" i="121"/>
  <c r="FJ156" i="121"/>
  <c r="FK156" i="121"/>
  <c r="FL156" i="121"/>
  <c r="FM156" i="121"/>
  <c r="FN156" i="121"/>
  <c r="FO156" i="121"/>
  <c r="FP156" i="121"/>
  <c r="FQ156" i="121"/>
  <c r="FR156" i="121"/>
  <c r="FS156" i="121"/>
  <c r="FT156" i="121"/>
  <c r="FU156" i="121"/>
  <c r="FV156" i="121"/>
  <c r="FW156" i="121"/>
  <c r="FX156" i="121"/>
  <c r="FY156" i="121"/>
  <c r="FZ156" i="121"/>
  <c r="GA156" i="121"/>
  <c r="GB156" i="121"/>
  <c r="GC156" i="121"/>
  <c r="GD156" i="121"/>
  <c r="GE156" i="121"/>
  <c r="GF156" i="121"/>
  <c r="G151" i="122"/>
  <c r="H151" i="122"/>
  <c r="I151" i="122"/>
  <c r="J151" i="122"/>
  <c r="K151" i="122"/>
  <c r="L151" i="122"/>
  <c r="M151" i="122"/>
  <c r="N151" i="122"/>
  <c r="O151" i="122"/>
  <c r="P151" i="122"/>
  <c r="Q151" i="122"/>
  <c r="R151" i="122"/>
  <c r="S151" i="122"/>
  <c r="T151" i="122"/>
  <c r="U151" i="122"/>
  <c r="V151" i="122"/>
  <c r="W151" i="122"/>
  <c r="X151" i="122"/>
  <c r="Y151" i="122"/>
  <c r="Z151" i="122"/>
  <c r="AA151" i="122"/>
  <c r="AB151" i="122"/>
  <c r="AC151" i="122"/>
  <c r="AD151" i="122"/>
  <c r="AE151" i="122"/>
  <c r="AF151" i="122"/>
  <c r="AG151" i="122"/>
  <c r="AH151" i="122"/>
  <c r="AI151" i="122"/>
  <c r="AJ151" i="122"/>
  <c r="AK151" i="122"/>
  <c r="AL151" i="122"/>
  <c r="AM151" i="122"/>
  <c r="AN151" i="122"/>
  <c r="AO151" i="122"/>
  <c r="AP151" i="122"/>
  <c r="AQ151" i="122"/>
  <c r="AR151" i="122"/>
  <c r="AS151" i="122"/>
  <c r="AT151" i="122"/>
  <c r="AU151" i="122"/>
  <c r="AV151" i="122"/>
  <c r="AW151" i="122"/>
  <c r="AX151" i="122"/>
  <c r="AY151" i="122"/>
  <c r="AZ151" i="122"/>
  <c r="BA151" i="122"/>
  <c r="BB151" i="122"/>
  <c r="BC151" i="122"/>
  <c r="BD151" i="122"/>
  <c r="BE151" i="122"/>
  <c r="BF151" i="122"/>
  <c r="BG151" i="122"/>
  <c r="BH151" i="122"/>
  <c r="BI151" i="122"/>
  <c r="BJ151" i="122"/>
  <c r="BK151" i="122"/>
  <c r="BL151" i="122"/>
  <c r="BM151" i="122"/>
  <c r="BN151" i="122"/>
  <c r="BO151" i="122"/>
  <c r="BP151" i="122"/>
  <c r="BQ151" i="122"/>
  <c r="BR151" i="122"/>
  <c r="BS151" i="122"/>
  <c r="BT151" i="122"/>
  <c r="BU151" i="122"/>
  <c r="BV151" i="122"/>
  <c r="BW151" i="122"/>
  <c r="BX151" i="122"/>
  <c r="BY151" i="122"/>
  <c r="BZ151" i="122"/>
  <c r="CA151" i="122"/>
  <c r="CB151" i="122"/>
  <c r="CC151" i="122"/>
  <c r="CD151" i="122"/>
  <c r="CE151" i="122"/>
  <c r="CF151" i="122"/>
  <c r="CG151" i="122"/>
  <c r="CH151" i="122"/>
  <c r="CI151" i="122"/>
  <c r="CJ151" i="122"/>
  <c r="CK151" i="122"/>
  <c r="CL151" i="122"/>
  <c r="CM151" i="122"/>
  <c r="CN151" i="122"/>
  <c r="CO151" i="122"/>
  <c r="CP151" i="122"/>
  <c r="CQ151" i="122"/>
  <c r="CR151" i="122"/>
  <c r="CS151" i="122"/>
  <c r="CT151" i="122"/>
  <c r="CU151" i="122"/>
  <c r="CV151" i="122"/>
  <c r="CW151" i="122"/>
  <c r="CX151" i="122"/>
  <c r="CY151" i="122"/>
  <c r="CZ151" i="122"/>
  <c r="DA151" i="122"/>
  <c r="DB151" i="122"/>
  <c r="DC151" i="122"/>
  <c r="DD151" i="122"/>
  <c r="DE151" i="122"/>
  <c r="DF151" i="122"/>
  <c r="DG151" i="122"/>
  <c r="DH151" i="122"/>
  <c r="DI151" i="122"/>
  <c r="DJ151" i="122"/>
  <c r="DK151" i="122"/>
  <c r="DL151" i="122"/>
  <c r="DM151" i="122"/>
  <c r="DN151" i="122"/>
  <c r="DO151" i="122"/>
  <c r="DP151" i="122"/>
  <c r="DQ151" i="122"/>
  <c r="DR151" i="122"/>
  <c r="DS151" i="122"/>
  <c r="DT151" i="122"/>
  <c r="DU151" i="122"/>
  <c r="DV151" i="122"/>
  <c r="DW151" i="122"/>
  <c r="DX151" i="122"/>
  <c r="DY151" i="122"/>
  <c r="DZ151" i="122"/>
  <c r="EA151" i="122"/>
  <c r="EB151" i="122"/>
  <c r="EC151" i="122"/>
  <c r="ED151" i="122"/>
  <c r="EE151" i="122"/>
  <c r="EF151" i="122"/>
  <c r="EG151" i="122"/>
  <c r="EH151" i="122"/>
  <c r="EI151" i="122"/>
  <c r="EJ151" i="122"/>
  <c r="EK151" i="122"/>
  <c r="EL151" i="122"/>
  <c r="EM151" i="122"/>
  <c r="EN151" i="122"/>
  <c r="EO151" i="122"/>
  <c r="EP151" i="122"/>
  <c r="EQ151" i="122"/>
  <c r="ER151" i="122"/>
  <c r="ES151" i="122"/>
  <c r="ET151" i="122"/>
  <c r="EU151" i="122"/>
  <c r="EV151" i="122"/>
  <c r="EW151" i="122"/>
  <c r="EX151" i="122"/>
  <c r="EY151" i="122"/>
  <c r="EZ151" i="122"/>
  <c r="FA151" i="122"/>
  <c r="FB151" i="122"/>
  <c r="FC151" i="122"/>
  <c r="FD151" i="122"/>
  <c r="FE151" i="122"/>
  <c r="FF151" i="122"/>
  <c r="FG151" i="122"/>
  <c r="FH151" i="122"/>
  <c r="FI151" i="122"/>
  <c r="FJ151" i="122"/>
  <c r="FK151" i="122"/>
  <c r="FL151" i="122"/>
  <c r="FM151" i="122"/>
  <c r="FN151" i="122"/>
  <c r="FO151" i="122"/>
  <c r="FP151" i="122"/>
  <c r="FQ151" i="122"/>
  <c r="FR151" i="122"/>
  <c r="FS151" i="122"/>
  <c r="FT151" i="122"/>
  <c r="FU151" i="122"/>
  <c r="FV151" i="122"/>
  <c r="FW151" i="122"/>
  <c r="FX151" i="122"/>
  <c r="FY151" i="122"/>
  <c r="FZ151" i="122"/>
  <c r="GA151" i="122"/>
  <c r="GB151" i="122"/>
  <c r="GC151" i="122"/>
  <c r="GD151" i="122"/>
  <c r="GE151" i="122"/>
  <c r="GF151" i="122"/>
  <c r="G152" i="122"/>
  <c r="H152" i="122"/>
  <c r="I152" i="122"/>
  <c r="J152" i="122"/>
  <c r="K152" i="122"/>
  <c r="L152" i="122"/>
  <c r="M152" i="122"/>
  <c r="N152" i="122"/>
  <c r="O152" i="122"/>
  <c r="P152" i="122"/>
  <c r="Q152" i="122"/>
  <c r="R152" i="122"/>
  <c r="S152" i="122"/>
  <c r="T152" i="122"/>
  <c r="U152" i="122"/>
  <c r="V152" i="122"/>
  <c r="W152" i="122"/>
  <c r="X152" i="122"/>
  <c r="Y152" i="122"/>
  <c r="Z152" i="122"/>
  <c r="AA152" i="122"/>
  <c r="AB152" i="122"/>
  <c r="AC152" i="122"/>
  <c r="AD152" i="122"/>
  <c r="AE152" i="122"/>
  <c r="AF152" i="122"/>
  <c r="AG152" i="122"/>
  <c r="AH152" i="122"/>
  <c r="AI152" i="122"/>
  <c r="AJ152" i="122"/>
  <c r="AK152" i="122"/>
  <c r="AL152" i="122"/>
  <c r="AM152" i="122"/>
  <c r="AN152" i="122"/>
  <c r="AO152" i="122"/>
  <c r="AP152" i="122"/>
  <c r="AQ152" i="122"/>
  <c r="AR152" i="122"/>
  <c r="AS152" i="122"/>
  <c r="AT152" i="122"/>
  <c r="AU152" i="122"/>
  <c r="AV152" i="122"/>
  <c r="AW152" i="122"/>
  <c r="AX152" i="122"/>
  <c r="AY152" i="122"/>
  <c r="AZ152" i="122"/>
  <c r="BA152" i="122"/>
  <c r="BB152" i="122"/>
  <c r="BC152" i="122"/>
  <c r="BD152" i="122"/>
  <c r="BE152" i="122"/>
  <c r="BF152" i="122"/>
  <c r="BG152" i="122"/>
  <c r="BH152" i="122"/>
  <c r="BI152" i="122"/>
  <c r="BJ152" i="122"/>
  <c r="BK152" i="122"/>
  <c r="BL152" i="122"/>
  <c r="BM152" i="122"/>
  <c r="BN152" i="122"/>
  <c r="BO152" i="122"/>
  <c r="BP152" i="122"/>
  <c r="BQ152" i="122"/>
  <c r="BR152" i="122"/>
  <c r="BS152" i="122"/>
  <c r="BT152" i="122"/>
  <c r="BU152" i="122"/>
  <c r="BV152" i="122"/>
  <c r="BW152" i="122"/>
  <c r="BX152" i="122"/>
  <c r="BY152" i="122"/>
  <c r="BZ152" i="122"/>
  <c r="CA152" i="122"/>
  <c r="CB152" i="122"/>
  <c r="CC152" i="122"/>
  <c r="CD152" i="122"/>
  <c r="CE152" i="122"/>
  <c r="CF152" i="122"/>
  <c r="CG152" i="122"/>
  <c r="CH152" i="122"/>
  <c r="CI152" i="122"/>
  <c r="CJ152" i="122"/>
  <c r="CK152" i="122"/>
  <c r="CL152" i="122"/>
  <c r="CM152" i="122"/>
  <c r="CN152" i="122"/>
  <c r="CO152" i="122"/>
  <c r="CP152" i="122"/>
  <c r="CQ152" i="122"/>
  <c r="CR152" i="122"/>
  <c r="CS152" i="122"/>
  <c r="CT152" i="122"/>
  <c r="CU152" i="122"/>
  <c r="CV152" i="122"/>
  <c r="CW152" i="122"/>
  <c r="CX152" i="122"/>
  <c r="CY152" i="122"/>
  <c r="CZ152" i="122"/>
  <c r="DA152" i="122"/>
  <c r="DB152" i="122"/>
  <c r="DC152" i="122"/>
  <c r="DD152" i="122"/>
  <c r="DE152" i="122"/>
  <c r="DF152" i="122"/>
  <c r="DG152" i="122"/>
  <c r="DH152" i="122"/>
  <c r="DI152" i="122"/>
  <c r="DJ152" i="122"/>
  <c r="DK152" i="122"/>
  <c r="DL152" i="122"/>
  <c r="DM152" i="122"/>
  <c r="DN152" i="122"/>
  <c r="DO152" i="122"/>
  <c r="DP152" i="122"/>
  <c r="DQ152" i="122"/>
  <c r="DR152" i="122"/>
  <c r="DS152" i="122"/>
  <c r="DT152" i="122"/>
  <c r="DU152" i="122"/>
  <c r="DV152" i="122"/>
  <c r="DW152" i="122"/>
  <c r="DX152" i="122"/>
  <c r="DY152" i="122"/>
  <c r="DZ152" i="122"/>
  <c r="EA152" i="122"/>
  <c r="EB152" i="122"/>
  <c r="EC152" i="122"/>
  <c r="ED152" i="122"/>
  <c r="EE152" i="122"/>
  <c r="EF152" i="122"/>
  <c r="EG152" i="122"/>
  <c r="EH152" i="122"/>
  <c r="EI152" i="122"/>
  <c r="EJ152" i="122"/>
  <c r="EK152" i="122"/>
  <c r="EL152" i="122"/>
  <c r="EM152" i="122"/>
  <c r="EN152" i="122"/>
  <c r="EO152" i="122"/>
  <c r="EP152" i="122"/>
  <c r="EQ152" i="122"/>
  <c r="ER152" i="122"/>
  <c r="ES152" i="122"/>
  <c r="ET152" i="122"/>
  <c r="EU152" i="122"/>
  <c r="EV152" i="122"/>
  <c r="EW152" i="122"/>
  <c r="EX152" i="122"/>
  <c r="EY152" i="122"/>
  <c r="EZ152" i="122"/>
  <c r="FA152" i="122"/>
  <c r="FB152" i="122"/>
  <c r="FC152" i="122"/>
  <c r="FD152" i="122"/>
  <c r="FE152" i="122"/>
  <c r="FF152" i="122"/>
  <c r="FG152" i="122"/>
  <c r="FH152" i="122"/>
  <c r="FI152" i="122"/>
  <c r="FJ152" i="122"/>
  <c r="FK152" i="122"/>
  <c r="FL152" i="122"/>
  <c r="FM152" i="122"/>
  <c r="FN152" i="122"/>
  <c r="FO152" i="122"/>
  <c r="FP152" i="122"/>
  <c r="FQ152" i="122"/>
  <c r="FR152" i="122"/>
  <c r="FS152" i="122"/>
  <c r="FT152" i="122"/>
  <c r="FU152" i="122"/>
  <c r="FV152" i="122"/>
  <c r="FW152" i="122"/>
  <c r="FX152" i="122"/>
  <c r="FY152" i="122"/>
  <c r="FZ152" i="122"/>
  <c r="GA152" i="122"/>
  <c r="GB152" i="122"/>
  <c r="GC152" i="122"/>
  <c r="GD152" i="122"/>
  <c r="GE152" i="122"/>
  <c r="GF152" i="122"/>
  <c r="G154" i="122"/>
  <c r="H154" i="122"/>
  <c r="I154" i="122"/>
  <c r="J154" i="122"/>
  <c r="K154" i="122"/>
  <c r="L154" i="122"/>
  <c r="M154" i="122"/>
  <c r="N154" i="122"/>
  <c r="O154" i="122"/>
  <c r="P154" i="122"/>
  <c r="Q154" i="122"/>
  <c r="R154" i="122"/>
  <c r="S154" i="122"/>
  <c r="T154" i="122"/>
  <c r="U154" i="122"/>
  <c r="V154" i="122"/>
  <c r="W154" i="122"/>
  <c r="X154" i="122"/>
  <c r="Y154" i="122"/>
  <c r="Z154" i="122"/>
  <c r="AA154" i="122"/>
  <c r="AB154" i="122"/>
  <c r="AC154" i="122"/>
  <c r="AD154" i="122"/>
  <c r="AE154" i="122"/>
  <c r="AF154" i="122"/>
  <c r="AG154" i="122"/>
  <c r="AH154" i="122"/>
  <c r="AI154" i="122"/>
  <c r="AJ154" i="122"/>
  <c r="AK154" i="122"/>
  <c r="AL154" i="122"/>
  <c r="AM154" i="122"/>
  <c r="AN154" i="122"/>
  <c r="AO154" i="122"/>
  <c r="AP154" i="122"/>
  <c r="AQ154" i="122"/>
  <c r="AR154" i="122"/>
  <c r="AS154" i="122"/>
  <c r="AT154" i="122"/>
  <c r="AU154" i="122"/>
  <c r="AV154" i="122"/>
  <c r="AW154" i="122"/>
  <c r="AX154" i="122"/>
  <c r="AY154" i="122"/>
  <c r="AZ154" i="122"/>
  <c r="BA154" i="122"/>
  <c r="BB154" i="122"/>
  <c r="BC154" i="122"/>
  <c r="BD154" i="122"/>
  <c r="BE154" i="122"/>
  <c r="BF154" i="122"/>
  <c r="BG154" i="122"/>
  <c r="BH154" i="122"/>
  <c r="BI154" i="122"/>
  <c r="BJ154" i="122"/>
  <c r="BK154" i="122"/>
  <c r="BL154" i="122"/>
  <c r="BM154" i="122"/>
  <c r="BN154" i="122"/>
  <c r="BO154" i="122"/>
  <c r="BP154" i="122"/>
  <c r="BQ154" i="122"/>
  <c r="BR154" i="122"/>
  <c r="BS154" i="122"/>
  <c r="BT154" i="122"/>
  <c r="BU154" i="122"/>
  <c r="BV154" i="122"/>
  <c r="BW154" i="122"/>
  <c r="BX154" i="122"/>
  <c r="BY154" i="122"/>
  <c r="BZ154" i="122"/>
  <c r="CA154" i="122"/>
  <c r="CB154" i="122"/>
  <c r="CC154" i="122"/>
  <c r="CD154" i="122"/>
  <c r="CE154" i="122"/>
  <c r="CF154" i="122"/>
  <c r="CG154" i="122"/>
  <c r="CH154" i="122"/>
  <c r="CI154" i="122"/>
  <c r="CJ154" i="122"/>
  <c r="CK154" i="122"/>
  <c r="CL154" i="122"/>
  <c r="CM154" i="122"/>
  <c r="CN154" i="122"/>
  <c r="CO154" i="122"/>
  <c r="CP154" i="122"/>
  <c r="CQ154" i="122"/>
  <c r="CR154" i="122"/>
  <c r="CS154" i="122"/>
  <c r="CT154" i="122"/>
  <c r="CU154" i="122"/>
  <c r="CV154" i="122"/>
  <c r="CW154" i="122"/>
  <c r="CX154" i="122"/>
  <c r="CY154" i="122"/>
  <c r="CZ154" i="122"/>
  <c r="DA154" i="122"/>
  <c r="DB154" i="122"/>
  <c r="DC154" i="122"/>
  <c r="DD154" i="122"/>
  <c r="DE154" i="122"/>
  <c r="DF154" i="122"/>
  <c r="DG154" i="122"/>
  <c r="DH154" i="122"/>
  <c r="DI154" i="122"/>
  <c r="DJ154" i="122"/>
  <c r="DK154" i="122"/>
  <c r="DL154" i="122"/>
  <c r="DM154" i="122"/>
  <c r="DN154" i="122"/>
  <c r="DO154" i="122"/>
  <c r="DP154" i="122"/>
  <c r="DQ154" i="122"/>
  <c r="DR154" i="122"/>
  <c r="DS154" i="122"/>
  <c r="DT154" i="122"/>
  <c r="DU154" i="122"/>
  <c r="DV154" i="122"/>
  <c r="DW154" i="122"/>
  <c r="DX154" i="122"/>
  <c r="DY154" i="122"/>
  <c r="DZ154" i="122"/>
  <c r="EA154" i="122"/>
  <c r="EB154" i="122"/>
  <c r="EC154" i="122"/>
  <c r="ED154" i="122"/>
  <c r="EE154" i="122"/>
  <c r="EF154" i="122"/>
  <c r="EG154" i="122"/>
  <c r="EH154" i="122"/>
  <c r="EI154" i="122"/>
  <c r="EJ154" i="122"/>
  <c r="EK154" i="122"/>
  <c r="EL154" i="122"/>
  <c r="EM154" i="122"/>
  <c r="EN154" i="122"/>
  <c r="EO154" i="122"/>
  <c r="EP154" i="122"/>
  <c r="EQ154" i="122"/>
  <c r="ER154" i="122"/>
  <c r="ES154" i="122"/>
  <c r="ET154" i="122"/>
  <c r="EU154" i="122"/>
  <c r="EV154" i="122"/>
  <c r="EW154" i="122"/>
  <c r="EX154" i="122"/>
  <c r="EY154" i="122"/>
  <c r="EZ154" i="122"/>
  <c r="FA154" i="122"/>
  <c r="FB154" i="122"/>
  <c r="FC154" i="122"/>
  <c r="FD154" i="122"/>
  <c r="FE154" i="122"/>
  <c r="FF154" i="122"/>
  <c r="FG154" i="122"/>
  <c r="FH154" i="122"/>
  <c r="FI154" i="122"/>
  <c r="FJ154" i="122"/>
  <c r="FK154" i="122"/>
  <c r="FL154" i="122"/>
  <c r="FM154" i="122"/>
  <c r="FN154" i="122"/>
  <c r="FO154" i="122"/>
  <c r="FP154" i="122"/>
  <c r="FQ154" i="122"/>
  <c r="FR154" i="122"/>
  <c r="FS154" i="122"/>
  <c r="FT154" i="122"/>
  <c r="FU154" i="122"/>
  <c r="FV154" i="122"/>
  <c r="FW154" i="122"/>
  <c r="FX154" i="122"/>
  <c r="FY154" i="122"/>
  <c r="FZ154" i="122"/>
  <c r="GA154" i="122"/>
  <c r="GB154" i="122"/>
  <c r="GC154" i="122"/>
  <c r="GD154" i="122"/>
  <c r="GE154" i="122"/>
  <c r="GF154" i="122"/>
  <c r="G155" i="122"/>
  <c r="H155" i="122"/>
  <c r="I155" i="122"/>
  <c r="J155" i="122"/>
  <c r="K155" i="122"/>
  <c r="L155" i="122"/>
  <c r="M155" i="122"/>
  <c r="N155" i="122"/>
  <c r="O155" i="122"/>
  <c r="P155" i="122"/>
  <c r="Q155" i="122"/>
  <c r="R155" i="122"/>
  <c r="S155" i="122"/>
  <c r="T155" i="122"/>
  <c r="U155" i="122"/>
  <c r="V155" i="122"/>
  <c r="W155" i="122"/>
  <c r="X155" i="122"/>
  <c r="Y155" i="122"/>
  <c r="Z155" i="122"/>
  <c r="AA155" i="122"/>
  <c r="AB155" i="122"/>
  <c r="AC155" i="122"/>
  <c r="AD155" i="122"/>
  <c r="AE155" i="122"/>
  <c r="AF155" i="122"/>
  <c r="AG155" i="122"/>
  <c r="AH155" i="122"/>
  <c r="AI155" i="122"/>
  <c r="AJ155" i="122"/>
  <c r="AK155" i="122"/>
  <c r="AL155" i="122"/>
  <c r="AM155" i="122"/>
  <c r="AN155" i="122"/>
  <c r="AO155" i="122"/>
  <c r="AP155" i="122"/>
  <c r="AQ155" i="122"/>
  <c r="AR155" i="122"/>
  <c r="AS155" i="122"/>
  <c r="AT155" i="122"/>
  <c r="AU155" i="122"/>
  <c r="AV155" i="122"/>
  <c r="AW155" i="122"/>
  <c r="AX155" i="122"/>
  <c r="AY155" i="122"/>
  <c r="AZ155" i="122"/>
  <c r="BA155" i="122"/>
  <c r="BB155" i="122"/>
  <c r="BC155" i="122"/>
  <c r="BD155" i="122"/>
  <c r="BE155" i="122"/>
  <c r="BF155" i="122"/>
  <c r="BG155" i="122"/>
  <c r="BH155" i="122"/>
  <c r="BI155" i="122"/>
  <c r="BJ155" i="122"/>
  <c r="BK155" i="122"/>
  <c r="BL155" i="122"/>
  <c r="BM155" i="122"/>
  <c r="BN155" i="122"/>
  <c r="BO155" i="122"/>
  <c r="BP155" i="122"/>
  <c r="BQ155" i="122"/>
  <c r="BR155" i="122"/>
  <c r="BS155" i="122"/>
  <c r="BT155" i="122"/>
  <c r="BU155" i="122"/>
  <c r="BV155" i="122"/>
  <c r="BW155" i="122"/>
  <c r="BX155" i="122"/>
  <c r="BY155" i="122"/>
  <c r="BZ155" i="122"/>
  <c r="CA155" i="122"/>
  <c r="CB155" i="122"/>
  <c r="CC155" i="122"/>
  <c r="CD155" i="122"/>
  <c r="CE155" i="122"/>
  <c r="CF155" i="122"/>
  <c r="CG155" i="122"/>
  <c r="CH155" i="122"/>
  <c r="CI155" i="122"/>
  <c r="CJ155" i="122"/>
  <c r="CK155" i="122"/>
  <c r="CL155" i="122"/>
  <c r="CM155" i="122"/>
  <c r="CN155" i="122"/>
  <c r="CO155" i="122"/>
  <c r="CP155" i="122"/>
  <c r="CQ155" i="122"/>
  <c r="CR155" i="122"/>
  <c r="CS155" i="122"/>
  <c r="CT155" i="122"/>
  <c r="CU155" i="122"/>
  <c r="CV155" i="122"/>
  <c r="CW155" i="122"/>
  <c r="CX155" i="122"/>
  <c r="CY155" i="122"/>
  <c r="CZ155" i="122"/>
  <c r="DA155" i="122"/>
  <c r="DB155" i="122"/>
  <c r="DC155" i="122"/>
  <c r="DD155" i="122"/>
  <c r="DE155" i="122"/>
  <c r="DF155" i="122"/>
  <c r="DG155" i="122"/>
  <c r="DH155" i="122"/>
  <c r="DI155" i="122"/>
  <c r="DJ155" i="122"/>
  <c r="DK155" i="122"/>
  <c r="DL155" i="122"/>
  <c r="DM155" i="122"/>
  <c r="DN155" i="122"/>
  <c r="DO155" i="122"/>
  <c r="DP155" i="122"/>
  <c r="DQ155" i="122"/>
  <c r="DR155" i="122"/>
  <c r="DS155" i="122"/>
  <c r="DT155" i="122"/>
  <c r="DU155" i="122"/>
  <c r="DV155" i="122"/>
  <c r="DW155" i="122"/>
  <c r="DX155" i="122"/>
  <c r="DY155" i="122"/>
  <c r="DZ155" i="122"/>
  <c r="EA155" i="122"/>
  <c r="EB155" i="122"/>
  <c r="EC155" i="122"/>
  <c r="ED155" i="122"/>
  <c r="EE155" i="122"/>
  <c r="EF155" i="122"/>
  <c r="EG155" i="122"/>
  <c r="EH155" i="122"/>
  <c r="EI155" i="122"/>
  <c r="EJ155" i="122"/>
  <c r="EK155" i="122"/>
  <c r="EL155" i="122"/>
  <c r="EM155" i="122"/>
  <c r="EN155" i="122"/>
  <c r="EO155" i="122"/>
  <c r="EP155" i="122"/>
  <c r="EQ155" i="122"/>
  <c r="ER155" i="122"/>
  <c r="ES155" i="122"/>
  <c r="ET155" i="122"/>
  <c r="EU155" i="122"/>
  <c r="EV155" i="122"/>
  <c r="EW155" i="122"/>
  <c r="EX155" i="122"/>
  <c r="EY155" i="122"/>
  <c r="EZ155" i="122"/>
  <c r="FA155" i="122"/>
  <c r="FB155" i="122"/>
  <c r="FC155" i="122"/>
  <c r="FD155" i="122"/>
  <c r="FE155" i="122"/>
  <c r="FF155" i="122"/>
  <c r="FG155" i="122"/>
  <c r="FH155" i="122"/>
  <c r="FI155" i="122"/>
  <c r="FJ155" i="122"/>
  <c r="FK155" i="122"/>
  <c r="FL155" i="122"/>
  <c r="FM155" i="122"/>
  <c r="FN155" i="122"/>
  <c r="FO155" i="122"/>
  <c r="FP155" i="122"/>
  <c r="FQ155" i="122"/>
  <c r="FR155" i="122"/>
  <c r="FS155" i="122"/>
  <c r="FT155" i="122"/>
  <c r="FU155" i="122"/>
  <c r="FV155" i="122"/>
  <c r="FW155" i="122"/>
  <c r="FX155" i="122"/>
  <c r="FY155" i="122"/>
  <c r="FZ155" i="122"/>
  <c r="GA155" i="122"/>
  <c r="GB155" i="122"/>
  <c r="GC155" i="122"/>
  <c r="GD155" i="122"/>
  <c r="GE155" i="122"/>
  <c r="GF155" i="122"/>
  <c r="G156" i="122"/>
  <c r="H156" i="122"/>
  <c r="I156" i="122"/>
  <c r="J156" i="122"/>
  <c r="K156" i="122"/>
  <c r="L156" i="122"/>
  <c r="M156" i="122"/>
  <c r="N156" i="122"/>
  <c r="O156" i="122"/>
  <c r="P156" i="122"/>
  <c r="Q156" i="122"/>
  <c r="R156" i="122"/>
  <c r="S156" i="122"/>
  <c r="T156" i="122"/>
  <c r="U156" i="122"/>
  <c r="V156" i="122"/>
  <c r="W156" i="122"/>
  <c r="X156" i="122"/>
  <c r="Y156" i="122"/>
  <c r="Z156" i="122"/>
  <c r="AA156" i="122"/>
  <c r="AB156" i="122"/>
  <c r="AC156" i="122"/>
  <c r="AD156" i="122"/>
  <c r="AE156" i="122"/>
  <c r="AF156" i="122"/>
  <c r="AG156" i="122"/>
  <c r="AH156" i="122"/>
  <c r="AI156" i="122"/>
  <c r="AJ156" i="122"/>
  <c r="AK156" i="122"/>
  <c r="AL156" i="122"/>
  <c r="AM156" i="122"/>
  <c r="AN156" i="122"/>
  <c r="AO156" i="122"/>
  <c r="AP156" i="122"/>
  <c r="AQ156" i="122"/>
  <c r="AR156" i="122"/>
  <c r="AS156" i="122"/>
  <c r="AT156" i="122"/>
  <c r="AU156" i="122"/>
  <c r="AV156" i="122"/>
  <c r="AW156" i="122"/>
  <c r="AX156" i="122"/>
  <c r="AY156" i="122"/>
  <c r="AZ156" i="122"/>
  <c r="BA156" i="122"/>
  <c r="BB156" i="122"/>
  <c r="BC156" i="122"/>
  <c r="BD156" i="122"/>
  <c r="BE156" i="122"/>
  <c r="BF156" i="122"/>
  <c r="BG156" i="122"/>
  <c r="BH156" i="122"/>
  <c r="BI156" i="122"/>
  <c r="BJ156" i="122"/>
  <c r="BK156" i="122"/>
  <c r="BL156" i="122"/>
  <c r="BM156" i="122"/>
  <c r="BN156" i="122"/>
  <c r="BO156" i="122"/>
  <c r="BP156" i="122"/>
  <c r="BQ156" i="122"/>
  <c r="BR156" i="122"/>
  <c r="BS156" i="122"/>
  <c r="BT156" i="122"/>
  <c r="BU156" i="122"/>
  <c r="BV156" i="122"/>
  <c r="BW156" i="122"/>
  <c r="BX156" i="122"/>
  <c r="BY156" i="122"/>
  <c r="BZ156" i="122"/>
  <c r="CA156" i="122"/>
  <c r="CB156" i="122"/>
  <c r="CC156" i="122"/>
  <c r="CD156" i="122"/>
  <c r="CE156" i="122"/>
  <c r="CF156" i="122"/>
  <c r="CG156" i="122"/>
  <c r="CH156" i="122"/>
  <c r="CI156" i="122"/>
  <c r="CJ156" i="122"/>
  <c r="CK156" i="122"/>
  <c r="CL156" i="122"/>
  <c r="CM156" i="122"/>
  <c r="CN156" i="122"/>
  <c r="CO156" i="122"/>
  <c r="CP156" i="122"/>
  <c r="CQ156" i="122"/>
  <c r="CR156" i="122"/>
  <c r="CS156" i="122"/>
  <c r="CT156" i="122"/>
  <c r="CU156" i="122"/>
  <c r="CV156" i="122"/>
  <c r="CW156" i="122"/>
  <c r="CX156" i="122"/>
  <c r="CY156" i="122"/>
  <c r="CZ156" i="122"/>
  <c r="DA156" i="122"/>
  <c r="DB156" i="122"/>
  <c r="DC156" i="122"/>
  <c r="DD156" i="122"/>
  <c r="DE156" i="122"/>
  <c r="DF156" i="122"/>
  <c r="DG156" i="122"/>
  <c r="DH156" i="122"/>
  <c r="DI156" i="122"/>
  <c r="DJ156" i="122"/>
  <c r="DK156" i="122"/>
  <c r="DL156" i="122"/>
  <c r="DM156" i="122"/>
  <c r="DN156" i="122"/>
  <c r="DO156" i="122"/>
  <c r="DP156" i="122"/>
  <c r="DQ156" i="122"/>
  <c r="DR156" i="122"/>
  <c r="DS156" i="122"/>
  <c r="DT156" i="122"/>
  <c r="DU156" i="122"/>
  <c r="DV156" i="122"/>
  <c r="DW156" i="122"/>
  <c r="DX156" i="122"/>
  <c r="DY156" i="122"/>
  <c r="DZ156" i="122"/>
  <c r="EA156" i="122"/>
  <c r="EB156" i="122"/>
  <c r="EC156" i="122"/>
  <c r="ED156" i="122"/>
  <c r="EE156" i="122"/>
  <c r="EF156" i="122"/>
  <c r="EG156" i="122"/>
  <c r="EH156" i="122"/>
  <c r="EI156" i="122"/>
  <c r="EJ156" i="122"/>
  <c r="EK156" i="122"/>
  <c r="EL156" i="122"/>
  <c r="EM156" i="122"/>
  <c r="EN156" i="122"/>
  <c r="EO156" i="122"/>
  <c r="EP156" i="122"/>
  <c r="EQ156" i="122"/>
  <c r="ER156" i="122"/>
  <c r="ES156" i="122"/>
  <c r="ET156" i="122"/>
  <c r="EU156" i="122"/>
  <c r="EV156" i="122"/>
  <c r="EW156" i="122"/>
  <c r="EX156" i="122"/>
  <c r="EY156" i="122"/>
  <c r="EZ156" i="122"/>
  <c r="FA156" i="122"/>
  <c r="FB156" i="122"/>
  <c r="FC156" i="122"/>
  <c r="FD156" i="122"/>
  <c r="FE156" i="122"/>
  <c r="FF156" i="122"/>
  <c r="FG156" i="122"/>
  <c r="FH156" i="122"/>
  <c r="FI156" i="122"/>
  <c r="FJ156" i="122"/>
  <c r="FK156" i="122"/>
  <c r="FL156" i="122"/>
  <c r="FM156" i="122"/>
  <c r="FN156" i="122"/>
  <c r="FO156" i="122"/>
  <c r="FP156" i="122"/>
  <c r="FQ156" i="122"/>
  <c r="FR156" i="122"/>
  <c r="FS156" i="122"/>
  <c r="FT156" i="122"/>
  <c r="FU156" i="122"/>
  <c r="FV156" i="122"/>
  <c r="FW156" i="122"/>
  <c r="FX156" i="122"/>
  <c r="FY156" i="122"/>
  <c r="FZ156" i="122"/>
  <c r="GA156" i="122"/>
  <c r="GB156" i="122"/>
  <c r="GC156" i="122"/>
  <c r="GD156" i="122"/>
  <c r="GE156" i="122"/>
  <c r="GF156" i="122"/>
  <c r="G151" i="123"/>
  <c r="H151" i="123"/>
  <c r="I151" i="123"/>
  <c r="J151" i="123"/>
  <c r="K151" i="123"/>
  <c r="L151" i="123"/>
  <c r="M151" i="123"/>
  <c r="N151" i="123"/>
  <c r="O151" i="123"/>
  <c r="P151" i="123"/>
  <c r="Q151" i="123"/>
  <c r="R151" i="123"/>
  <c r="S151" i="123"/>
  <c r="T151" i="123"/>
  <c r="U151" i="123"/>
  <c r="V151" i="123"/>
  <c r="W151" i="123"/>
  <c r="X151" i="123"/>
  <c r="Y151" i="123"/>
  <c r="Z151" i="123"/>
  <c r="AA151" i="123"/>
  <c r="AB151" i="123"/>
  <c r="AC151" i="123"/>
  <c r="AD151" i="123"/>
  <c r="AE151" i="123"/>
  <c r="AF151" i="123"/>
  <c r="AG151" i="123"/>
  <c r="AH151" i="123"/>
  <c r="AI151" i="123"/>
  <c r="AJ151" i="123"/>
  <c r="AK151" i="123"/>
  <c r="AL151" i="123"/>
  <c r="AM151" i="123"/>
  <c r="AN151" i="123"/>
  <c r="AO151" i="123"/>
  <c r="AP151" i="123"/>
  <c r="AQ151" i="123"/>
  <c r="AR151" i="123"/>
  <c r="AS151" i="123"/>
  <c r="AT151" i="123"/>
  <c r="AU151" i="123"/>
  <c r="AV151" i="123"/>
  <c r="AW151" i="123"/>
  <c r="AX151" i="123"/>
  <c r="AY151" i="123"/>
  <c r="AZ151" i="123"/>
  <c r="BA151" i="123"/>
  <c r="BB151" i="123"/>
  <c r="BC151" i="123"/>
  <c r="BD151" i="123"/>
  <c r="BE151" i="123"/>
  <c r="BF151" i="123"/>
  <c r="BG151" i="123"/>
  <c r="BH151" i="123"/>
  <c r="BI151" i="123"/>
  <c r="BJ151" i="123"/>
  <c r="BK151" i="123"/>
  <c r="BL151" i="123"/>
  <c r="BM151" i="123"/>
  <c r="BN151" i="123"/>
  <c r="BO151" i="123"/>
  <c r="BP151" i="123"/>
  <c r="BQ151" i="123"/>
  <c r="BR151" i="123"/>
  <c r="BS151" i="123"/>
  <c r="BT151" i="123"/>
  <c r="BU151" i="123"/>
  <c r="BV151" i="123"/>
  <c r="BW151" i="123"/>
  <c r="BX151" i="123"/>
  <c r="BY151" i="123"/>
  <c r="BZ151" i="123"/>
  <c r="CA151" i="123"/>
  <c r="CB151" i="123"/>
  <c r="CC151" i="123"/>
  <c r="CD151" i="123"/>
  <c r="CE151" i="123"/>
  <c r="CF151" i="123"/>
  <c r="CG151" i="123"/>
  <c r="CH151" i="123"/>
  <c r="CI151" i="123"/>
  <c r="CJ151" i="123"/>
  <c r="CK151" i="123"/>
  <c r="CL151" i="123"/>
  <c r="CM151" i="123"/>
  <c r="CN151" i="123"/>
  <c r="CO151" i="123"/>
  <c r="CP151" i="123"/>
  <c r="CQ151" i="123"/>
  <c r="CR151" i="123"/>
  <c r="CS151" i="123"/>
  <c r="CT151" i="123"/>
  <c r="CU151" i="123"/>
  <c r="CV151" i="123"/>
  <c r="CW151" i="123"/>
  <c r="CX151" i="123"/>
  <c r="CY151" i="123"/>
  <c r="CZ151" i="123"/>
  <c r="DA151" i="123"/>
  <c r="DB151" i="123"/>
  <c r="DC151" i="123"/>
  <c r="DD151" i="123"/>
  <c r="DE151" i="123"/>
  <c r="DF151" i="123"/>
  <c r="DG151" i="123"/>
  <c r="DH151" i="123"/>
  <c r="DI151" i="123"/>
  <c r="DJ151" i="123"/>
  <c r="DK151" i="123"/>
  <c r="DL151" i="123"/>
  <c r="DM151" i="123"/>
  <c r="DN151" i="123"/>
  <c r="DO151" i="123"/>
  <c r="DP151" i="123"/>
  <c r="DQ151" i="123"/>
  <c r="DR151" i="123"/>
  <c r="DS151" i="123"/>
  <c r="DT151" i="123"/>
  <c r="DU151" i="123"/>
  <c r="DV151" i="123"/>
  <c r="DW151" i="123"/>
  <c r="DX151" i="123"/>
  <c r="DY151" i="123"/>
  <c r="DZ151" i="123"/>
  <c r="EA151" i="123"/>
  <c r="EB151" i="123"/>
  <c r="EC151" i="123"/>
  <c r="ED151" i="123"/>
  <c r="EE151" i="123"/>
  <c r="EF151" i="123"/>
  <c r="EG151" i="123"/>
  <c r="EH151" i="123"/>
  <c r="EI151" i="123"/>
  <c r="EJ151" i="123"/>
  <c r="EK151" i="123"/>
  <c r="EL151" i="123"/>
  <c r="EM151" i="123"/>
  <c r="EN151" i="123"/>
  <c r="EO151" i="123"/>
  <c r="EP151" i="123"/>
  <c r="EQ151" i="123"/>
  <c r="ER151" i="123"/>
  <c r="ES151" i="123"/>
  <c r="ET151" i="123"/>
  <c r="EU151" i="123"/>
  <c r="EV151" i="123"/>
  <c r="EW151" i="123"/>
  <c r="EX151" i="123"/>
  <c r="EY151" i="123"/>
  <c r="EZ151" i="123"/>
  <c r="FA151" i="123"/>
  <c r="FB151" i="123"/>
  <c r="FC151" i="123"/>
  <c r="FD151" i="123"/>
  <c r="FE151" i="123"/>
  <c r="FF151" i="123"/>
  <c r="FG151" i="123"/>
  <c r="FH151" i="123"/>
  <c r="FI151" i="123"/>
  <c r="FJ151" i="123"/>
  <c r="FK151" i="123"/>
  <c r="FL151" i="123"/>
  <c r="FM151" i="123"/>
  <c r="FN151" i="123"/>
  <c r="FO151" i="123"/>
  <c r="FP151" i="123"/>
  <c r="FQ151" i="123"/>
  <c r="FR151" i="123"/>
  <c r="FS151" i="123"/>
  <c r="FT151" i="123"/>
  <c r="FU151" i="123"/>
  <c r="FV151" i="123"/>
  <c r="FW151" i="123"/>
  <c r="FX151" i="123"/>
  <c r="FY151" i="123"/>
  <c r="FZ151" i="123"/>
  <c r="GA151" i="123"/>
  <c r="GB151" i="123"/>
  <c r="GC151" i="123"/>
  <c r="GD151" i="123"/>
  <c r="GE151" i="123"/>
  <c r="GF151" i="123"/>
  <c r="G152" i="123"/>
  <c r="H152" i="123"/>
  <c r="I152" i="123"/>
  <c r="J152" i="123"/>
  <c r="K152" i="123"/>
  <c r="L152" i="123"/>
  <c r="M152" i="123"/>
  <c r="N152" i="123"/>
  <c r="O152" i="123"/>
  <c r="P152" i="123"/>
  <c r="Q152" i="123"/>
  <c r="R152" i="123"/>
  <c r="S152" i="123"/>
  <c r="T152" i="123"/>
  <c r="U152" i="123"/>
  <c r="V152" i="123"/>
  <c r="W152" i="123"/>
  <c r="X152" i="123"/>
  <c r="Y152" i="123"/>
  <c r="Z152" i="123"/>
  <c r="AA152" i="123"/>
  <c r="AB152" i="123"/>
  <c r="AC152" i="123"/>
  <c r="AD152" i="123"/>
  <c r="AE152" i="123"/>
  <c r="AF152" i="123"/>
  <c r="AG152" i="123"/>
  <c r="AH152" i="123"/>
  <c r="AI152" i="123"/>
  <c r="AJ152" i="123"/>
  <c r="AK152" i="123"/>
  <c r="AL152" i="123"/>
  <c r="AM152" i="123"/>
  <c r="AN152" i="123"/>
  <c r="AO152" i="123"/>
  <c r="AP152" i="123"/>
  <c r="AQ152" i="123"/>
  <c r="AR152" i="123"/>
  <c r="AS152" i="123"/>
  <c r="AT152" i="123"/>
  <c r="AU152" i="123"/>
  <c r="AV152" i="123"/>
  <c r="AW152" i="123"/>
  <c r="AX152" i="123"/>
  <c r="AY152" i="123"/>
  <c r="AZ152" i="123"/>
  <c r="BA152" i="123"/>
  <c r="BB152" i="123"/>
  <c r="BC152" i="123"/>
  <c r="BD152" i="123"/>
  <c r="BE152" i="123"/>
  <c r="BF152" i="123"/>
  <c r="BG152" i="123"/>
  <c r="BH152" i="123"/>
  <c r="BI152" i="123"/>
  <c r="BJ152" i="123"/>
  <c r="BK152" i="123"/>
  <c r="BL152" i="123"/>
  <c r="BM152" i="123"/>
  <c r="BN152" i="123"/>
  <c r="BO152" i="123"/>
  <c r="BP152" i="123"/>
  <c r="BQ152" i="123"/>
  <c r="BR152" i="123"/>
  <c r="BS152" i="123"/>
  <c r="BT152" i="123"/>
  <c r="BU152" i="123"/>
  <c r="BV152" i="123"/>
  <c r="BW152" i="123"/>
  <c r="BX152" i="123"/>
  <c r="BY152" i="123"/>
  <c r="BZ152" i="123"/>
  <c r="CA152" i="123"/>
  <c r="CB152" i="123"/>
  <c r="CC152" i="123"/>
  <c r="CD152" i="123"/>
  <c r="CE152" i="123"/>
  <c r="CF152" i="123"/>
  <c r="CG152" i="123"/>
  <c r="CH152" i="123"/>
  <c r="CI152" i="123"/>
  <c r="CJ152" i="123"/>
  <c r="CK152" i="123"/>
  <c r="CL152" i="123"/>
  <c r="CM152" i="123"/>
  <c r="CN152" i="123"/>
  <c r="CO152" i="123"/>
  <c r="CP152" i="123"/>
  <c r="CQ152" i="123"/>
  <c r="CR152" i="123"/>
  <c r="CS152" i="123"/>
  <c r="CT152" i="123"/>
  <c r="CU152" i="123"/>
  <c r="CV152" i="123"/>
  <c r="CW152" i="123"/>
  <c r="CX152" i="123"/>
  <c r="CY152" i="123"/>
  <c r="CZ152" i="123"/>
  <c r="DA152" i="123"/>
  <c r="DB152" i="123"/>
  <c r="DC152" i="123"/>
  <c r="DD152" i="123"/>
  <c r="DE152" i="123"/>
  <c r="DF152" i="123"/>
  <c r="DG152" i="123"/>
  <c r="DH152" i="123"/>
  <c r="DI152" i="123"/>
  <c r="DJ152" i="123"/>
  <c r="DK152" i="123"/>
  <c r="DL152" i="123"/>
  <c r="DM152" i="123"/>
  <c r="DN152" i="123"/>
  <c r="DO152" i="123"/>
  <c r="DP152" i="123"/>
  <c r="DQ152" i="123"/>
  <c r="DR152" i="123"/>
  <c r="DS152" i="123"/>
  <c r="DT152" i="123"/>
  <c r="DU152" i="123"/>
  <c r="DV152" i="123"/>
  <c r="DW152" i="123"/>
  <c r="DX152" i="123"/>
  <c r="DY152" i="123"/>
  <c r="DZ152" i="123"/>
  <c r="EA152" i="123"/>
  <c r="EB152" i="123"/>
  <c r="EC152" i="123"/>
  <c r="ED152" i="123"/>
  <c r="EE152" i="123"/>
  <c r="EF152" i="123"/>
  <c r="EG152" i="123"/>
  <c r="EH152" i="123"/>
  <c r="EI152" i="123"/>
  <c r="EJ152" i="123"/>
  <c r="EK152" i="123"/>
  <c r="EL152" i="123"/>
  <c r="EM152" i="123"/>
  <c r="EN152" i="123"/>
  <c r="EO152" i="123"/>
  <c r="EP152" i="123"/>
  <c r="EQ152" i="123"/>
  <c r="ER152" i="123"/>
  <c r="ES152" i="123"/>
  <c r="ET152" i="123"/>
  <c r="EU152" i="123"/>
  <c r="EV152" i="123"/>
  <c r="EW152" i="123"/>
  <c r="EX152" i="123"/>
  <c r="EY152" i="123"/>
  <c r="EZ152" i="123"/>
  <c r="FA152" i="123"/>
  <c r="FB152" i="123"/>
  <c r="FC152" i="123"/>
  <c r="FD152" i="123"/>
  <c r="FE152" i="123"/>
  <c r="FF152" i="123"/>
  <c r="FG152" i="123"/>
  <c r="FH152" i="123"/>
  <c r="FI152" i="123"/>
  <c r="FJ152" i="123"/>
  <c r="FK152" i="123"/>
  <c r="FL152" i="123"/>
  <c r="FM152" i="123"/>
  <c r="FN152" i="123"/>
  <c r="FO152" i="123"/>
  <c r="FP152" i="123"/>
  <c r="FQ152" i="123"/>
  <c r="FR152" i="123"/>
  <c r="FS152" i="123"/>
  <c r="FT152" i="123"/>
  <c r="FU152" i="123"/>
  <c r="FV152" i="123"/>
  <c r="FW152" i="123"/>
  <c r="FX152" i="123"/>
  <c r="FY152" i="123"/>
  <c r="FZ152" i="123"/>
  <c r="GA152" i="123"/>
  <c r="GB152" i="123"/>
  <c r="GC152" i="123"/>
  <c r="GD152" i="123"/>
  <c r="GE152" i="123"/>
  <c r="GF152" i="123"/>
  <c r="G154" i="123"/>
  <c r="H154" i="123"/>
  <c r="I154" i="123"/>
  <c r="J154" i="123"/>
  <c r="K154" i="123"/>
  <c r="L154" i="123"/>
  <c r="M154" i="123"/>
  <c r="N154" i="123"/>
  <c r="O154" i="123"/>
  <c r="P154" i="123"/>
  <c r="Q154" i="123"/>
  <c r="R154" i="123"/>
  <c r="S154" i="123"/>
  <c r="T154" i="123"/>
  <c r="U154" i="123"/>
  <c r="V154" i="123"/>
  <c r="W154" i="123"/>
  <c r="X154" i="123"/>
  <c r="Y154" i="123"/>
  <c r="Z154" i="123"/>
  <c r="AA154" i="123"/>
  <c r="AB154" i="123"/>
  <c r="AC154" i="123"/>
  <c r="AD154" i="123"/>
  <c r="AE154" i="123"/>
  <c r="AF154" i="123"/>
  <c r="AG154" i="123"/>
  <c r="AH154" i="123"/>
  <c r="AI154" i="123"/>
  <c r="AJ154" i="123"/>
  <c r="AK154" i="123"/>
  <c r="AL154" i="123"/>
  <c r="AM154" i="123"/>
  <c r="AN154" i="123"/>
  <c r="AO154" i="123"/>
  <c r="AP154" i="123"/>
  <c r="AQ154" i="123"/>
  <c r="AR154" i="123"/>
  <c r="AS154" i="123"/>
  <c r="AT154" i="123"/>
  <c r="AU154" i="123"/>
  <c r="AV154" i="123"/>
  <c r="AW154" i="123"/>
  <c r="AX154" i="123"/>
  <c r="AY154" i="123"/>
  <c r="AZ154" i="123"/>
  <c r="BA154" i="123"/>
  <c r="BB154" i="123"/>
  <c r="BC154" i="123"/>
  <c r="BD154" i="123"/>
  <c r="BE154" i="123"/>
  <c r="BF154" i="123"/>
  <c r="BG154" i="123"/>
  <c r="BH154" i="123"/>
  <c r="BI154" i="123"/>
  <c r="BJ154" i="123"/>
  <c r="BK154" i="123"/>
  <c r="BL154" i="123"/>
  <c r="BM154" i="123"/>
  <c r="BN154" i="123"/>
  <c r="BO154" i="123"/>
  <c r="BP154" i="123"/>
  <c r="BQ154" i="123"/>
  <c r="BR154" i="123"/>
  <c r="BS154" i="123"/>
  <c r="BT154" i="123"/>
  <c r="BU154" i="123"/>
  <c r="BV154" i="123"/>
  <c r="BW154" i="123"/>
  <c r="BX154" i="123"/>
  <c r="BY154" i="123"/>
  <c r="BZ154" i="123"/>
  <c r="CA154" i="123"/>
  <c r="CB154" i="123"/>
  <c r="CC154" i="123"/>
  <c r="CD154" i="123"/>
  <c r="CE154" i="123"/>
  <c r="CF154" i="123"/>
  <c r="CG154" i="123"/>
  <c r="CH154" i="123"/>
  <c r="CI154" i="123"/>
  <c r="CJ154" i="123"/>
  <c r="CK154" i="123"/>
  <c r="CL154" i="123"/>
  <c r="CM154" i="123"/>
  <c r="CN154" i="123"/>
  <c r="CO154" i="123"/>
  <c r="CP154" i="123"/>
  <c r="CQ154" i="123"/>
  <c r="CR154" i="123"/>
  <c r="CS154" i="123"/>
  <c r="CT154" i="123"/>
  <c r="CU154" i="123"/>
  <c r="CV154" i="123"/>
  <c r="CW154" i="123"/>
  <c r="CX154" i="123"/>
  <c r="CY154" i="123"/>
  <c r="CZ154" i="123"/>
  <c r="DA154" i="123"/>
  <c r="DB154" i="123"/>
  <c r="DC154" i="123"/>
  <c r="DD154" i="123"/>
  <c r="DE154" i="123"/>
  <c r="DF154" i="123"/>
  <c r="DG154" i="123"/>
  <c r="DH154" i="123"/>
  <c r="DI154" i="123"/>
  <c r="DJ154" i="123"/>
  <c r="DK154" i="123"/>
  <c r="DL154" i="123"/>
  <c r="DM154" i="123"/>
  <c r="DN154" i="123"/>
  <c r="DO154" i="123"/>
  <c r="DP154" i="123"/>
  <c r="DQ154" i="123"/>
  <c r="DR154" i="123"/>
  <c r="DS154" i="123"/>
  <c r="DT154" i="123"/>
  <c r="DU154" i="123"/>
  <c r="DV154" i="123"/>
  <c r="DW154" i="123"/>
  <c r="DX154" i="123"/>
  <c r="DY154" i="123"/>
  <c r="DZ154" i="123"/>
  <c r="EA154" i="123"/>
  <c r="EB154" i="123"/>
  <c r="EC154" i="123"/>
  <c r="ED154" i="123"/>
  <c r="EE154" i="123"/>
  <c r="EF154" i="123"/>
  <c r="EG154" i="123"/>
  <c r="EH154" i="123"/>
  <c r="EI154" i="123"/>
  <c r="EJ154" i="123"/>
  <c r="EK154" i="123"/>
  <c r="EL154" i="123"/>
  <c r="EM154" i="123"/>
  <c r="EN154" i="123"/>
  <c r="EO154" i="123"/>
  <c r="EP154" i="123"/>
  <c r="EQ154" i="123"/>
  <c r="ER154" i="123"/>
  <c r="ES154" i="123"/>
  <c r="ET154" i="123"/>
  <c r="EU154" i="123"/>
  <c r="EV154" i="123"/>
  <c r="EW154" i="123"/>
  <c r="EX154" i="123"/>
  <c r="EY154" i="123"/>
  <c r="EZ154" i="123"/>
  <c r="FA154" i="123"/>
  <c r="FB154" i="123"/>
  <c r="FC154" i="123"/>
  <c r="FD154" i="123"/>
  <c r="FE154" i="123"/>
  <c r="FF154" i="123"/>
  <c r="FG154" i="123"/>
  <c r="FH154" i="123"/>
  <c r="FI154" i="123"/>
  <c r="FJ154" i="123"/>
  <c r="FK154" i="123"/>
  <c r="FL154" i="123"/>
  <c r="FM154" i="123"/>
  <c r="FN154" i="123"/>
  <c r="FO154" i="123"/>
  <c r="FP154" i="123"/>
  <c r="FQ154" i="123"/>
  <c r="FR154" i="123"/>
  <c r="FS154" i="123"/>
  <c r="FT154" i="123"/>
  <c r="FU154" i="123"/>
  <c r="FV154" i="123"/>
  <c r="FW154" i="123"/>
  <c r="FX154" i="123"/>
  <c r="FY154" i="123"/>
  <c r="FZ154" i="123"/>
  <c r="GA154" i="123"/>
  <c r="GB154" i="123"/>
  <c r="GC154" i="123"/>
  <c r="GD154" i="123"/>
  <c r="GE154" i="123"/>
  <c r="GF154" i="123"/>
  <c r="G155" i="123"/>
  <c r="H155" i="123"/>
  <c r="I155" i="123"/>
  <c r="J155" i="123"/>
  <c r="K155" i="123"/>
  <c r="L155" i="123"/>
  <c r="M155" i="123"/>
  <c r="N155" i="123"/>
  <c r="O155" i="123"/>
  <c r="P155" i="123"/>
  <c r="Q155" i="123"/>
  <c r="R155" i="123"/>
  <c r="S155" i="123"/>
  <c r="T155" i="123"/>
  <c r="U155" i="123"/>
  <c r="V155" i="123"/>
  <c r="W155" i="123"/>
  <c r="X155" i="123"/>
  <c r="Y155" i="123"/>
  <c r="Z155" i="123"/>
  <c r="AA155" i="123"/>
  <c r="AB155" i="123"/>
  <c r="AC155" i="123"/>
  <c r="AD155" i="123"/>
  <c r="AE155" i="123"/>
  <c r="AF155" i="123"/>
  <c r="AG155" i="123"/>
  <c r="AH155" i="123"/>
  <c r="AI155" i="123"/>
  <c r="AJ155" i="123"/>
  <c r="AK155" i="123"/>
  <c r="AL155" i="123"/>
  <c r="AM155" i="123"/>
  <c r="AN155" i="123"/>
  <c r="AO155" i="123"/>
  <c r="AP155" i="123"/>
  <c r="AQ155" i="123"/>
  <c r="AR155" i="123"/>
  <c r="AS155" i="123"/>
  <c r="AT155" i="123"/>
  <c r="AU155" i="123"/>
  <c r="AV155" i="123"/>
  <c r="AW155" i="123"/>
  <c r="AX155" i="123"/>
  <c r="AY155" i="123"/>
  <c r="AZ155" i="123"/>
  <c r="BA155" i="123"/>
  <c r="BB155" i="123"/>
  <c r="BC155" i="123"/>
  <c r="BD155" i="123"/>
  <c r="BE155" i="123"/>
  <c r="BF155" i="123"/>
  <c r="BG155" i="123"/>
  <c r="BH155" i="123"/>
  <c r="BI155" i="123"/>
  <c r="BJ155" i="123"/>
  <c r="BK155" i="123"/>
  <c r="BL155" i="123"/>
  <c r="BM155" i="123"/>
  <c r="BN155" i="123"/>
  <c r="BO155" i="123"/>
  <c r="BP155" i="123"/>
  <c r="BQ155" i="123"/>
  <c r="BR155" i="123"/>
  <c r="BS155" i="123"/>
  <c r="BT155" i="123"/>
  <c r="BU155" i="123"/>
  <c r="BV155" i="123"/>
  <c r="BW155" i="123"/>
  <c r="BX155" i="123"/>
  <c r="BY155" i="123"/>
  <c r="BZ155" i="123"/>
  <c r="CA155" i="123"/>
  <c r="CB155" i="123"/>
  <c r="CC155" i="123"/>
  <c r="CD155" i="123"/>
  <c r="CE155" i="123"/>
  <c r="CF155" i="123"/>
  <c r="CG155" i="123"/>
  <c r="CH155" i="123"/>
  <c r="CI155" i="123"/>
  <c r="CJ155" i="123"/>
  <c r="CK155" i="123"/>
  <c r="CL155" i="123"/>
  <c r="CM155" i="123"/>
  <c r="CN155" i="123"/>
  <c r="CO155" i="123"/>
  <c r="CP155" i="123"/>
  <c r="CQ155" i="123"/>
  <c r="CR155" i="123"/>
  <c r="CS155" i="123"/>
  <c r="CT155" i="123"/>
  <c r="CU155" i="123"/>
  <c r="CV155" i="123"/>
  <c r="CW155" i="123"/>
  <c r="CX155" i="123"/>
  <c r="CY155" i="123"/>
  <c r="CZ155" i="123"/>
  <c r="DA155" i="123"/>
  <c r="DB155" i="123"/>
  <c r="DC155" i="123"/>
  <c r="DD155" i="123"/>
  <c r="DE155" i="123"/>
  <c r="DF155" i="123"/>
  <c r="DG155" i="123"/>
  <c r="DH155" i="123"/>
  <c r="DI155" i="123"/>
  <c r="DJ155" i="123"/>
  <c r="DK155" i="123"/>
  <c r="DL155" i="123"/>
  <c r="DM155" i="123"/>
  <c r="DN155" i="123"/>
  <c r="DO155" i="123"/>
  <c r="DP155" i="123"/>
  <c r="DQ155" i="123"/>
  <c r="DR155" i="123"/>
  <c r="DS155" i="123"/>
  <c r="DT155" i="123"/>
  <c r="DU155" i="123"/>
  <c r="DV155" i="123"/>
  <c r="DW155" i="123"/>
  <c r="DX155" i="123"/>
  <c r="DY155" i="123"/>
  <c r="DZ155" i="123"/>
  <c r="EA155" i="123"/>
  <c r="EB155" i="123"/>
  <c r="EC155" i="123"/>
  <c r="ED155" i="123"/>
  <c r="EE155" i="123"/>
  <c r="EF155" i="123"/>
  <c r="EG155" i="123"/>
  <c r="EH155" i="123"/>
  <c r="EI155" i="123"/>
  <c r="EJ155" i="123"/>
  <c r="EK155" i="123"/>
  <c r="EL155" i="123"/>
  <c r="EM155" i="123"/>
  <c r="EN155" i="123"/>
  <c r="EO155" i="123"/>
  <c r="EP155" i="123"/>
  <c r="EQ155" i="123"/>
  <c r="ER155" i="123"/>
  <c r="ES155" i="123"/>
  <c r="ET155" i="123"/>
  <c r="EU155" i="123"/>
  <c r="EV155" i="123"/>
  <c r="EW155" i="123"/>
  <c r="EX155" i="123"/>
  <c r="EY155" i="123"/>
  <c r="EZ155" i="123"/>
  <c r="FA155" i="123"/>
  <c r="FB155" i="123"/>
  <c r="FC155" i="123"/>
  <c r="FD155" i="123"/>
  <c r="FE155" i="123"/>
  <c r="FF155" i="123"/>
  <c r="FG155" i="123"/>
  <c r="FH155" i="123"/>
  <c r="FI155" i="123"/>
  <c r="FJ155" i="123"/>
  <c r="FK155" i="123"/>
  <c r="FL155" i="123"/>
  <c r="FM155" i="123"/>
  <c r="FN155" i="123"/>
  <c r="FO155" i="123"/>
  <c r="FP155" i="123"/>
  <c r="FQ155" i="123"/>
  <c r="FR155" i="123"/>
  <c r="FS155" i="123"/>
  <c r="FT155" i="123"/>
  <c r="FU155" i="123"/>
  <c r="FV155" i="123"/>
  <c r="FW155" i="123"/>
  <c r="FX155" i="123"/>
  <c r="FY155" i="123"/>
  <c r="FZ155" i="123"/>
  <c r="GA155" i="123"/>
  <c r="GB155" i="123"/>
  <c r="GC155" i="123"/>
  <c r="GD155" i="123"/>
  <c r="GE155" i="123"/>
  <c r="GF155" i="123"/>
  <c r="G156" i="123"/>
  <c r="H156" i="123"/>
  <c r="I156" i="123"/>
  <c r="J156" i="123"/>
  <c r="K156" i="123"/>
  <c r="L156" i="123"/>
  <c r="M156" i="123"/>
  <c r="N156" i="123"/>
  <c r="O156" i="123"/>
  <c r="P156" i="123"/>
  <c r="Q156" i="123"/>
  <c r="R156" i="123"/>
  <c r="S156" i="123"/>
  <c r="T156" i="123"/>
  <c r="U156" i="123"/>
  <c r="V156" i="123"/>
  <c r="W156" i="123"/>
  <c r="X156" i="123"/>
  <c r="Y156" i="123"/>
  <c r="Z156" i="123"/>
  <c r="AA156" i="123"/>
  <c r="AB156" i="123"/>
  <c r="AC156" i="123"/>
  <c r="AD156" i="123"/>
  <c r="AE156" i="123"/>
  <c r="AF156" i="123"/>
  <c r="AG156" i="123"/>
  <c r="AH156" i="123"/>
  <c r="AI156" i="123"/>
  <c r="AJ156" i="123"/>
  <c r="AK156" i="123"/>
  <c r="AL156" i="123"/>
  <c r="AM156" i="123"/>
  <c r="AN156" i="123"/>
  <c r="AO156" i="123"/>
  <c r="AP156" i="123"/>
  <c r="AQ156" i="123"/>
  <c r="AR156" i="123"/>
  <c r="AS156" i="123"/>
  <c r="AT156" i="123"/>
  <c r="AU156" i="123"/>
  <c r="AV156" i="123"/>
  <c r="AW156" i="123"/>
  <c r="AX156" i="123"/>
  <c r="AY156" i="123"/>
  <c r="AZ156" i="123"/>
  <c r="BA156" i="123"/>
  <c r="BB156" i="123"/>
  <c r="BC156" i="123"/>
  <c r="BD156" i="123"/>
  <c r="BE156" i="123"/>
  <c r="BF156" i="123"/>
  <c r="BG156" i="123"/>
  <c r="BH156" i="123"/>
  <c r="BI156" i="123"/>
  <c r="BJ156" i="123"/>
  <c r="BK156" i="123"/>
  <c r="BL156" i="123"/>
  <c r="BM156" i="123"/>
  <c r="BN156" i="123"/>
  <c r="BO156" i="123"/>
  <c r="BP156" i="123"/>
  <c r="BQ156" i="123"/>
  <c r="BR156" i="123"/>
  <c r="BS156" i="123"/>
  <c r="BT156" i="123"/>
  <c r="BU156" i="123"/>
  <c r="BV156" i="123"/>
  <c r="BW156" i="123"/>
  <c r="BX156" i="123"/>
  <c r="BY156" i="123"/>
  <c r="BZ156" i="123"/>
  <c r="CA156" i="123"/>
  <c r="CB156" i="123"/>
  <c r="CC156" i="123"/>
  <c r="CD156" i="123"/>
  <c r="CE156" i="123"/>
  <c r="CF156" i="123"/>
  <c r="CG156" i="123"/>
  <c r="CH156" i="123"/>
  <c r="CI156" i="123"/>
  <c r="CJ156" i="123"/>
  <c r="CK156" i="123"/>
  <c r="CL156" i="123"/>
  <c r="CM156" i="123"/>
  <c r="CN156" i="123"/>
  <c r="CO156" i="123"/>
  <c r="CP156" i="123"/>
  <c r="CQ156" i="123"/>
  <c r="CR156" i="123"/>
  <c r="CS156" i="123"/>
  <c r="CT156" i="123"/>
  <c r="CU156" i="123"/>
  <c r="CV156" i="123"/>
  <c r="CW156" i="123"/>
  <c r="CX156" i="123"/>
  <c r="CY156" i="123"/>
  <c r="CZ156" i="123"/>
  <c r="DA156" i="123"/>
  <c r="DB156" i="123"/>
  <c r="DC156" i="123"/>
  <c r="DD156" i="123"/>
  <c r="DE156" i="123"/>
  <c r="DF156" i="123"/>
  <c r="DG156" i="123"/>
  <c r="DH156" i="123"/>
  <c r="DI156" i="123"/>
  <c r="DJ156" i="123"/>
  <c r="DK156" i="123"/>
  <c r="DL156" i="123"/>
  <c r="DM156" i="123"/>
  <c r="DN156" i="123"/>
  <c r="DO156" i="123"/>
  <c r="DP156" i="123"/>
  <c r="DQ156" i="123"/>
  <c r="DR156" i="123"/>
  <c r="DS156" i="123"/>
  <c r="DT156" i="123"/>
  <c r="DU156" i="123"/>
  <c r="DV156" i="123"/>
  <c r="DW156" i="123"/>
  <c r="DX156" i="123"/>
  <c r="DY156" i="123"/>
  <c r="DZ156" i="123"/>
  <c r="EA156" i="123"/>
  <c r="EB156" i="123"/>
  <c r="EC156" i="123"/>
  <c r="ED156" i="123"/>
  <c r="EE156" i="123"/>
  <c r="EF156" i="123"/>
  <c r="EG156" i="123"/>
  <c r="EH156" i="123"/>
  <c r="EI156" i="123"/>
  <c r="EJ156" i="123"/>
  <c r="EK156" i="123"/>
  <c r="EL156" i="123"/>
  <c r="EM156" i="123"/>
  <c r="EN156" i="123"/>
  <c r="EO156" i="123"/>
  <c r="EP156" i="123"/>
  <c r="EQ156" i="123"/>
  <c r="ER156" i="123"/>
  <c r="ES156" i="123"/>
  <c r="ET156" i="123"/>
  <c r="EU156" i="123"/>
  <c r="EV156" i="123"/>
  <c r="EW156" i="123"/>
  <c r="EX156" i="123"/>
  <c r="EY156" i="123"/>
  <c r="EZ156" i="123"/>
  <c r="FA156" i="123"/>
  <c r="FB156" i="123"/>
  <c r="FC156" i="123"/>
  <c r="FD156" i="123"/>
  <c r="FE156" i="123"/>
  <c r="FF156" i="123"/>
  <c r="FG156" i="123"/>
  <c r="FH156" i="123"/>
  <c r="FI156" i="123"/>
  <c r="FJ156" i="123"/>
  <c r="FK156" i="123"/>
  <c r="FL156" i="123"/>
  <c r="FM156" i="123"/>
  <c r="FN156" i="123"/>
  <c r="FO156" i="123"/>
  <c r="FP156" i="123"/>
  <c r="FQ156" i="123"/>
  <c r="FR156" i="123"/>
  <c r="FS156" i="123"/>
  <c r="FT156" i="123"/>
  <c r="FU156" i="123"/>
  <c r="FV156" i="123"/>
  <c r="FW156" i="123"/>
  <c r="FX156" i="123"/>
  <c r="FY156" i="123"/>
  <c r="FZ156" i="123"/>
  <c r="GA156" i="123"/>
  <c r="GB156" i="123"/>
  <c r="GC156" i="123"/>
  <c r="GD156" i="123"/>
  <c r="GE156" i="123"/>
  <c r="GF156" i="123"/>
  <c r="G151" i="125"/>
  <c r="H151" i="125"/>
  <c r="I151" i="125"/>
  <c r="J151" i="125"/>
  <c r="K151" i="125"/>
  <c r="L151" i="125"/>
  <c r="M151" i="125"/>
  <c r="N151" i="125"/>
  <c r="O151" i="125"/>
  <c r="P151" i="125"/>
  <c r="Q151" i="125"/>
  <c r="R151" i="125"/>
  <c r="S151" i="125"/>
  <c r="T151" i="125"/>
  <c r="U151" i="125"/>
  <c r="V151" i="125"/>
  <c r="W151" i="125"/>
  <c r="X151" i="125"/>
  <c r="Y151" i="125"/>
  <c r="Z151" i="125"/>
  <c r="AA151" i="125"/>
  <c r="AB151" i="125"/>
  <c r="AC151" i="125"/>
  <c r="AD151" i="125"/>
  <c r="AE151" i="125"/>
  <c r="AF151" i="125"/>
  <c r="AG151" i="125"/>
  <c r="AH151" i="125"/>
  <c r="AI151" i="125"/>
  <c r="AJ151" i="125"/>
  <c r="AK151" i="125"/>
  <c r="AL151" i="125"/>
  <c r="AM151" i="125"/>
  <c r="AN151" i="125"/>
  <c r="AO151" i="125"/>
  <c r="AP151" i="125"/>
  <c r="AQ151" i="125"/>
  <c r="AR151" i="125"/>
  <c r="AS151" i="125"/>
  <c r="AT151" i="125"/>
  <c r="AU151" i="125"/>
  <c r="AV151" i="125"/>
  <c r="AW151" i="125"/>
  <c r="AX151" i="125"/>
  <c r="AY151" i="125"/>
  <c r="AZ151" i="125"/>
  <c r="BA151" i="125"/>
  <c r="BB151" i="125"/>
  <c r="BC151" i="125"/>
  <c r="BD151" i="125"/>
  <c r="BE151" i="125"/>
  <c r="BF151" i="125"/>
  <c r="BG151" i="125"/>
  <c r="BH151" i="125"/>
  <c r="BI151" i="125"/>
  <c r="BJ151" i="125"/>
  <c r="BK151" i="125"/>
  <c r="BL151" i="125"/>
  <c r="BM151" i="125"/>
  <c r="BN151" i="125"/>
  <c r="BO151" i="125"/>
  <c r="BP151" i="125"/>
  <c r="BQ151" i="125"/>
  <c r="BR151" i="125"/>
  <c r="BS151" i="125"/>
  <c r="BT151" i="125"/>
  <c r="BU151" i="125"/>
  <c r="BV151" i="125"/>
  <c r="BW151" i="125"/>
  <c r="BX151" i="125"/>
  <c r="BY151" i="125"/>
  <c r="BZ151" i="125"/>
  <c r="CA151" i="125"/>
  <c r="CB151" i="125"/>
  <c r="CC151" i="125"/>
  <c r="CD151" i="125"/>
  <c r="CE151" i="125"/>
  <c r="CF151" i="125"/>
  <c r="CG151" i="125"/>
  <c r="CH151" i="125"/>
  <c r="CI151" i="125"/>
  <c r="CJ151" i="125"/>
  <c r="CK151" i="125"/>
  <c r="CL151" i="125"/>
  <c r="CM151" i="125"/>
  <c r="CN151" i="125"/>
  <c r="CO151" i="125"/>
  <c r="CP151" i="125"/>
  <c r="CQ151" i="125"/>
  <c r="CR151" i="125"/>
  <c r="CS151" i="125"/>
  <c r="CT151" i="125"/>
  <c r="CU151" i="125"/>
  <c r="CV151" i="125"/>
  <c r="CW151" i="125"/>
  <c r="CX151" i="125"/>
  <c r="CY151" i="125"/>
  <c r="CZ151" i="125"/>
  <c r="DA151" i="125"/>
  <c r="DB151" i="125"/>
  <c r="DC151" i="125"/>
  <c r="DD151" i="125"/>
  <c r="DE151" i="125"/>
  <c r="DF151" i="125"/>
  <c r="DG151" i="125"/>
  <c r="DH151" i="125"/>
  <c r="DI151" i="125"/>
  <c r="DJ151" i="125"/>
  <c r="DK151" i="125"/>
  <c r="DL151" i="125"/>
  <c r="DM151" i="125"/>
  <c r="DN151" i="125"/>
  <c r="DO151" i="125"/>
  <c r="DP151" i="125"/>
  <c r="DQ151" i="125"/>
  <c r="DR151" i="125"/>
  <c r="DS151" i="125"/>
  <c r="DT151" i="125"/>
  <c r="DU151" i="125"/>
  <c r="DV151" i="125"/>
  <c r="DW151" i="125"/>
  <c r="DX151" i="125"/>
  <c r="DY151" i="125"/>
  <c r="DZ151" i="125"/>
  <c r="EA151" i="125"/>
  <c r="EB151" i="125"/>
  <c r="EC151" i="125"/>
  <c r="ED151" i="125"/>
  <c r="EE151" i="125"/>
  <c r="EF151" i="125"/>
  <c r="EG151" i="125"/>
  <c r="EH151" i="125"/>
  <c r="EI151" i="125"/>
  <c r="EJ151" i="125"/>
  <c r="EK151" i="125"/>
  <c r="EL151" i="125"/>
  <c r="EM151" i="125"/>
  <c r="EN151" i="125"/>
  <c r="EO151" i="125"/>
  <c r="EP151" i="125"/>
  <c r="EQ151" i="125"/>
  <c r="ER151" i="125"/>
  <c r="ES151" i="125"/>
  <c r="ET151" i="125"/>
  <c r="EU151" i="125"/>
  <c r="EV151" i="125"/>
  <c r="EW151" i="125"/>
  <c r="EX151" i="125"/>
  <c r="EY151" i="125"/>
  <c r="EZ151" i="125"/>
  <c r="FA151" i="125"/>
  <c r="FB151" i="125"/>
  <c r="FC151" i="125"/>
  <c r="FD151" i="125"/>
  <c r="FE151" i="125"/>
  <c r="FF151" i="125"/>
  <c r="FG151" i="125"/>
  <c r="FH151" i="125"/>
  <c r="FI151" i="125"/>
  <c r="FJ151" i="125"/>
  <c r="FK151" i="125"/>
  <c r="FL151" i="125"/>
  <c r="FM151" i="125"/>
  <c r="FN151" i="125"/>
  <c r="FO151" i="125"/>
  <c r="FP151" i="125"/>
  <c r="FQ151" i="125"/>
  <c r="FR151" i="125"/>
  <c r="FS151" i="125"/>
  <c r="FT151" i="125"/>
  <c r="FU151" i="125"/>
  <c r="FV151" i="125"/>
  <c r="FW151" i="125"/>
  <c r="FX151" i="125"/>
  <c r="FY151" i="125"/>
  <c r="FZ151" i="125"/>
  <c r="GA151" i="125"/>
  <c r="GB151" i="125"/>
  <c r="GC151" i="125"/>
  <c r="GD151" i="125"/>
  <c r="GE151" i="125"/>
  <c r="GF151" i="125"/>
  <c r="G152" i="125"/>
  <c r="H152" i="125"/>
  <c r="I152" i="125"/>
  <c r="J152" i="125"/>
  <c r="K152" i="125"/>
  <c r="L152" i="125"/>
  <c r="M152" i="125"/>
  <c r="N152" i="125"/>
  <c r="O152" i="125"/>
  <c r="P152" i="125"/>
  <c r="Q152" i="125"/>
  <c r="R152" i="125"/>
  <c r="S152" i="125"/>
  <c r="T152" i="125"/>
  <c r="U152" i="125"/>
  <c r="V152" i="125"/>
  <c r="W152" i="125"/>
  <c r="X152" i="125"/>
  <c r="Y152" i="125"/>
  <c r="Z152" i="125"/>
  <c r="AA152" i="125"/>
  <c r="AB152" i="125"/>
  <c r="AC152" i="125"/>
  <c r="AD152" i="125"/>
  <c r="AE152" i="125"/>
  <c r="AF152" i="125"/>
  <c r="AG152" i="125"/>
  <c r="AH152" i="125"/>
  <c r="AI152" i="125"/>
  <c r="AJ152" i="125"/>
  <c r="AK152" i="125"/>
  <c r="AL152" i="125"/>
  <c r="AM152" i="125"/>
  <c r="AN152" i="125"/>
  <c r="AO152" i="125"/>
  <c r="AP152" i="125"/>
  <c r="AQ152" i="125"/>
  <c r="AR152" i="125"/>
  <c r="AS152" i="125"/>
  <c r="AT152" i="125"/>
  <c r="AU152" i="125"/>
  <c r="AV152" i="125"/>
  <c r="AW152" i="125"/>
  <c r="AX152" i="125"/>
  <c r="AY152" i="125"/>
  <c r="AZ152" i="125"/>
  <c r="BA152" i="125"/>
  <c r="BB152" i="125"/>
  <c r="BC152" i="125"/>
  <c r="BD152" i="125"/>
  <c r="BE152" i="125"/>
  <c r="BF152" i="125"/>
  <c r="BG152" i="125"/>
  <c r="BH152" i="125"/>
  <c r="BI152" i="125"/>
  <c r="BJ152" i="125"/>
  <c r="BK152" i="125"/>
  <c r="BL152" i="125"/>
  <c r="BM152" i="125"/>
  <c r="BN152" i="125"/>
  <c r="BO152" i="125"/>
  <c r="BP152" i="125"/>
  <c r="BQ152" i="125"/>
  <c r="BR152" i="125"/>
  <c r="BS152" i="125"/>
  <c r="BT152" i="125"/>
  <c r="BU152" i="125"/>
  <c r="BV152" i="125"/>
  <c r="BW152" i="125"/>
  <c r="BX152" i="125"/>
  <c r="BY152" i="125"/>
  <c r="BZ152" i="125"/>
  <c r="CA152" i="125"/>
  <c r="CB152" i="125"/>
  <c r="CC152" i="125"/>
  <c r="CD152" i="125"/>
  <c r="CE152" i="125"/>
  <c r="CF152" i="125"/>
  <c r="CG152" i="125"/>
  <c r="CH152" i="125"/>
  <c r="CI152" i="125"/>
  <c r="CJ152" i="125"/>
  <c r="CK152" i="125"/>
  <c r="CL152" i="125"/>
  <c r="CM152" i="125"/>
  <c r="CN152" i="125"/>
  <c r="CO152" i="125"/>
  <c r="CP152" i="125"/>
  <c r="CQ152" i="125"/>
  <c r="CR152" i="125"/>
  <c r="CS152" i="125"/>
  <c r="CT152" i="125"/>
  <c r="CU152" i="125"/>
  <c r="CV152" i="125"/>
  <c r="CW152" i="125"/>
  <c r="CX152" i="125"/>
  <c r="CY152" i="125"/>
  <c r="CZ152" i="125"/>
  <c r="DA152" i="125"/>
  <c r="DB152" i="125"/>
  <c r="DC152" i="125"/>
  <c r="DD152" i="125"/>
  <c r="DE152" i="125"/>
  <c r="DF152" i="125"/>
  <c r="DG152" i="125"/>
  <c r="DH152" i="125"/>
  <c r="DI152" i="125"/>
  <c r="DJ152" i="125"/>
  <c r="DK152" i="125"/>
  <c r="DL152" i="125"/>
  <c r="DM152" i="125"/>
  <c r="DN152" i="125"/>
  <c r="DO152" i="125"/>
  <c r="DP152" i="125"/>
  <c r="DQ152" i="125"/>
  <c r="DR152" i="125"/>
  <c r="DS152" i="125"/>
  <c r="DT152" i="125"/>
  <c r="DU152" i="125"/>
  <c r="DV152" i="125"/>
  <c r="DW152" i="125"/>
  <c r="DX152" i="125"/>
  <c r="DY152" i="125"/>
  <c r="DZ152" i="125"/>
  <c r="EA152" i="125"/>
  <c r="EB152" i="125"/>
  <c r="EC152" i="125"/>
  <c r="ED152" i="125"/>
  <c r="EE152" i="125"/>
  <c r="EF152" i="125"/>
  <c r="EG152" i="125"/>
  <c r="EH152" i="125"/>
  <c r="EI152" i="125"/>
  <c r="EJ152" i="125"/>
  <c r="EK152" i="125"/>
  <c r="EL152" i="125"/>
  <c r="EM152" i="125"/>
  <c r="EN152" i="125"/>
  <c r="EO152" i="125"/>
  <c r="EP152" i="125"/>
  <c r="EQ152" i="125"/>
  <c r="ER152" i="125"/>
  <c r="ES152" i="125"/>
  <c r="ET152" i="125"/>
  <c r="EU152" i="125"/>
  <c r="EV152" i="125"/>
  <c r="EW152" i="125"/>
  <c r="EX152" i="125"/>
  <c r="EY152" i="125"/>
  <c r="EZ152" i="125"/>
  <c r="FA152" i="125"/>
  <c r="FB152" i="125"/>
  <c r="FC152" i="125"/>
  <c r="FD152" i="125"/>
  <c r="FE152" i="125"/>
  <c r="FF152" i="125"/>
  <c r="FG152" i="125"/>
  <c r="FH152" i="125"/>
  <c r="FI152" i="125"/>
  <c r="FJ152" i="125"/>
  <c r="FK152" i="125"/>
  <c r="FL152" i="125"/>
  <c r="FM152" i="125"/>
  <c r="FN152" i="125"/>
  <c r="FO152" i="125"/>
  <c r="FP152" i="125"/>
  <c r="FQ152" i="125"/>
  <c r="FR152" i="125"/>
  <c r="FS152" i="125"/>
  <c r="FT152" i="125"/>
  <c r="FU152" i="125"/>
  <c r="FV152" i="125"/>
  <c r="FW152" i="125"/>
  <c r="FX152" i="125"/>
  <c r="FY152" i="125"/>
  <c r="FZ152" i="125"/>
  <c r="GA152" i="125"/>
  <c r="GB152" i="125"/>
  <c r="GC152" i="125"/>
  <c r="GD152" i="125"/>
  <c r="GE152" i="125"/>
  <c r="GF152" i="125"/>
  <c r="G154" i="125"/>
  <c r="H154" i="125"/>
  <c r="I154" i="125"/>
  <c r="J154" i="125"/>
  <c r="K154" i="125"/>
  <c r="L154" i="125"/>
  <c r="M154" i="125"/>
  <c r="N154" i="125"/>
  <c r="O154" i="125"/>
  <c r="P154" i="125"/>
  <c r="Q154" i="125"/>
  <c r="R154" i="125"/>
  <c r="S154" i="125"/>
  <c r="T154" i="125"/>
  <c r="U154" i="125"/>
  <c r="V154" i="125"/>
  <c r="W154" i="125"/>
  <c r="X154" i="125"/>
  <c r="Y154" i="125"/>
  <c r="Z154" i="125"/>
  <c r="AA154" i="125"/>
  <c r="AB154" i="125"/>
  <c r="AC154" i="125"/>
  <c r="AD154" i="125"/>
  <c r="AE154" i="125"/>
  <c r="AF154" i="125"/>
  <c r="AG154" i="125"/>
  <c r="AH154" i="125"/>
  <c r="AI154" i="125"/>
  <c r="AJ154" i="125"/>
  <c r="AK154" i="125"/>
  <c r="AL154" i="125"/>
  <c r="AM154" i="125"/>
  <c r="AN154" i="125"/>
  <c r="AO154" i="125"/>
  <c r="AP154" i="125"/>
  <c r="AQ154" i="125"/>
  <c r="AR154" i="125"/>
  <c r="AS154" i="125"/>
  <c r="AT154" i="125"/>
  <c r="AU154" i="125"/>
  <c r="AV154" i="125"/>
  <c r="AW154" i="125"/>
  <c r="AX154" i="125"/>
  <c r="AY154" i="125"/>
  <c r="AZ154" i="125"/>
  <c r="BA154" i="125"/>
  <c r="BB154" i="125"/>
  <c r="BC154" i="125"/>
  <c r="BD154" i="125"/>
  <c r="BE154" i="125"/>
  <c r="BF154" i="125"/>
  <c r="BG154" i="125"/>
  <c r="BH154" i="125"/>
  <c r="BI154" i="125"/>
  <c r="BJ154" i="125"/>
  <c r="BK154" i="125"/>
  <c r="BL154" i="125"/>
  <c r="BM154" i="125"/>
  <c r="BN154" i="125"/>
  <c r="BO154" i="125"/>
  <c r="BP154" i="125"/>
  <c r="BQ154" i="125"/>
  <c r="BR154" i="125"/>
  <c r="BS154" i="125"/>
  <c r="BT154" i="125"/>
  <c r="BU154" i="125"/>
  <c r="BV154" i="125"/>
  <c r="BW154" i="125"/>
  <c r="BX154" i="125"/>
  <c r="BY154" i="125"/>
  <c r="BZ154" i="125"/>
  <c r="CA154" i="125"/>
  <c r="CB154" i="125"/>
  <c r="CC154" i="125"/>
  <c r="CD154" i="125"/>
  <c r="CE154" i="125"/>
  <c r="CF154" i="125"/>
  <c r="CG154" i="125"/>
  <c r="CH154" i="125"/>
  <c r="CI154" i="125"/>
  <c r="CJ154" i="125"/>
  <c r="CK154" i="125"/>
  <c r="CL154" i="125"/>
  <c r="CM154" i="125"/>
  <c r="CN154" i="125"/>
  <c r="CO154" i="125"/>
  <c r="CP154" i="125"/>
  <c r="CQ154" i="125"/>
  <c r="CR154" i="125"/>
  <c r="CS154" i="125"/>
  <c r="CT154" i="125"/>
  <c r="CU154" i="125"/>
  <c r="CV154" i="125"/>
  <c r="CW154" i="125"/>
  <c r="CX154" i="125"/>
  <c r="CY154" i="125"/>
  <c r="CZ154" i="125"/>
  <c r="DA154" i="125"/>
  <c r="DB154" i="125"/>
  <c r="DC154" i="125"/>
  <c r="DD154" i="125"/>
  <c r="DE154" i="125"/>
  <c r="DF154" i="125"/>
  <c r="DG154" i="125"/>
  <c r="DH154" i="125"/>
  <c r="DI154" i="125"/>
  <c r="DJ154" i="125"/>
  <c r="DK154" i="125"/>
  <c r="DL154" i="125"/>
  <c r="DM154" i="125"/>
  <c r="DN154" i="125"/>
  <c r="DO154" i="125"/>
  <c r="DP154" i="125"/>
  <c r="DQ154" i="125"/>
  <c r="DR154" i="125"/>
  <c r="DS154" i="125"/>
  <c r="DT154" i="125"/>
  <c r="DU154" i="125"/>
  <c r="DV154" i="125"/>
  <c r="DW154" i="125"/>
  <c r="DX154" i="125"/>
  <c r="DY154" i="125"/>
  <c r="DZ154" i="125"/>
  <c r="EA154" i="125"/>
  <c r="EB154" i="125"/>
  <c r="EC154" i="125"/>
  <c r="ED154" i="125"/>
  <c r="EE154" i="125"/>
  <c r="EF154" i="125"/>
  <c r="EG154" i="125"/>
  <c r="EH154" i="125"/>
  <c r="EI154" i="125"/>
  <c r="EJ154" i="125"/>
  <c r="EK154" i="125"/>
  <c r="EL154" i="125"/>
  <c r="EM154" i="125"/>
  <c r="EN154" i="125"/>
  <c r="EO154" i="125"/>
  <c r="EP154" i="125"/>
  <c r="EQ154" i="125"/>
  <c r="ER154" i="125"/>
  <c r="ES154" i="125"/>
  <c r="ET154" i="125"/>
  <c r="EU154" i="125"/>
  <c r="EV154" i="125"/>
  <c r="EW154" i="125"/>
  <c r="EX154" i="125"/>
  <c r="EY154" i="125"/>
  <c r="EZ154" i="125"/>
  <c r="FA154" i="125"/>
  <c r="FB154" i="125"/>
  <c r="FC154" i="125"/>
  <c r="FD154" i="125"/>
  <c r="FE154" i="125"/>
  <c r="FF154" i="125"/>
  <c r="FG154" i="125"/>
  <c r="FH154" i="125"/>
  <c r="FI154" i="125"/>
  <c r="FJ154" i="125"/>
  <c r="FK154" i="125"/>
  <c r="FL154" i="125"/>
  <c r="FM154" i="125"/>
  <c r="FN154" i="125"/>
  <c r="FO154" i="125"/>
  <c r="FP154" i="125"/>
  <c r="FQ154" i="125"/>
  <c r="FR154" i="125"/>
  <c r="FS154" i="125"/>
  <c r="FT154" i="125"/>
  <c r="FU154" i="125"/>
  <c r="FV154" i="125"/>
  <c r="FW154" i="125"/>
  <c r="FX154" i="125"/>
  <c r="FY154" i="125"/>
  <c r="FZ154" i="125"/>
  <c r="GA154" i="125"/>
  <c r="GB154" i="125"/>
  <c r="GC154" i="125"/>
  <c r="GD154" i="125"/>
  <c r="GE154" i="125"/>
  <c r="GF154" i="125"/>
  <c r="G155" i="125"/>
  <c r="H155" i="125"/>
  <c r="I155" i="125"/>
  <c r="J155" i="125"/>
  <c r="K155" i="125"/>
  <c r="L155" i="125"/>
  <c r="M155" i="125"/>
  <c r="N155" i="125"/>
  <c r="O155" i="125"/>
  <c r="P155" i="125"/>
  <c r="Q155" i="125"/>
  <c r="R155" i="125"/>
  <c r="S155" i="125"/>
  <c r="T155" i="125"/>
  <c r="U155" i="125"/>
  <c r="V155" i="125"/>
  <c r="W155" i="125"/>
  <c r="X155" i="125"/>
  <c r="Y155" i="125"/>
  <c r="Z155" i="125"/>
  <c r="AA155" i="125"/>
  <c r="AB155" i="125"/>
  <c r="AC155" i="125"/>
  <c r="AD155" i="125"/>
  <c r="AE155" i="125"/>
  <c r="AF155" i="125"/>
  <c r="AG155" i="125"/>
  <c r="AH155" i="125"/>
  <c r="AI155" i="125"/>
  <c r="AJ155" i="125"/>
  <c r="AK155" i="125"/>
  <c r="AL155" i="125"/>
  <c r="AM155" i="125"/>
  <c r="AN155" i="125"/>
  <c r="AO155" i="125"/>
  <c r="AP155" i="125"/>
  <c r="AQ155" i="125"/>
  <c r="AR155" i="125"/>
  <c r="AS155" i="125"/>
  <c r="AT155" i="125"/>
  <c r="AU155" i="125"/>
  <c r="AV155" i="125"/>
  <c r="AW155" i="125"/>
  <c r="AX155" i="125"/>
  <c r="AY155" i="125"/>
  <c r="AZ155" i="125"/>
  <c r="BA155" i="125"/>
  <c r="BB155" i="125"/>
  <c r="BC155" i="125"/>
  <c r="BD155" i="125"/>
  <c r="BE155" i="125"/>
  <c r="BF155" i="125"/>
  <c r="BG155" i="125"/>
  <c r="BH155" i="125"/>
  <c r="BI155" i="125"/>
  <c r="BJ155" i="125"/>
  <c r="BK155" i="125"/>
  <c r="BL155" i="125"/>
  <c r="BM155" i="125"/>
  <c r="BN155" i="125"/>
  <c r="BO155" i="125"/>
  <c r="BP155" i="125"/>
  <c r="BQ155" i="125"/>
  <c r="BR155" i="125"/>
  <c r="BS155" i="125"/>
  <c r="BT155" i="125"/>
  <c r="BU155" i="125"/>
  <c r="BV155" i="125"/>
  <c r="BW155" i="125"/>
  <c r="BX155" i="125"/>
  <c r="BY155" i="125"/>
  <c r="BZ155" i="125"/>
  <c r="CA155" i="125"/>
  <c r="CB155" i="125"/>
  <c r="CC155" i="125"/>
  <c r="CD155" i="125"/>
  <c r="CE155" i="125"/>
  <c r="CF155" i="125"/>
  <c r="CG155" i="125"/>
  <c r="CH155" i="125"/>
  <c r="CI155" i="125"/>
  <c r="CJ155" i="125"/>
  <c r="CK155" i="125"/>
  <c r="CL155" i="125"/>
  <c r="CM155" i="125"/>
  <c r="CN155" i="125"/>
  <c r="CO155" i="125"/>
  <c r="CP155" i="125"/>
  <c r="CQ155" i="125"/>
  <c r="CR155" i="125"/>
  <c r="CS155" i="125"/>
  <c r="CT155" i="125"/>
  <c r="CU155" i="125"/>
  <c r="CV155" i="125"/>
  <c r="CW155" i="125"/>
  <c r="CX155" i="125"/>
  <c r="CY155" i="125"/>
  <c r="CZ155" i="125"/>
  <c r="DA155" i="125"/>
  <c r="DB155" i="125"/>
  <c r="DC155" i="125"/>
  <c r="DD155" i="125"/>
  <c r="DE155" i="125"/>
  <c r="DF155" i="125"/>
  <c r="DG155" i="125"/>
  <c r="DH155" i="125"/>
  <c r="DI155" i="125"/>
  <c r="DJ155" i="125"/>
  <c r="DK155" i="125"/>
  <c r="DL155" i="125"/>
  <c r="DM155" i="125"/>
  <c r="DN155" i="125"/>
  <c r="DO155" i="125"/>
  <c r="DP155" i="125"/>
  <c r="DQ155" i="125"/>
  <c r="DR155" i="125"/>
  <c r="DS155" i="125"/>
  <c r="DT155" i="125"/>
  <c r="DU155" i="125"/>
  <c r="DV155" i="125"/>
  <c r="DW155" i="125"/>
  <c r="DX155" i="125"/>
  <c r="DY155" i="125"/>
  <c r="DZ155" i="125"/>
  <c r="EA155" i="125"/>
  <c r="EB155" i="125"/>
  <c r="EC155" i="125"/>
  <c r="ED155" i="125"/>
  <c r="EE155" i="125"/>
  <c r="EF155" i="125"/>
  <c r="EG155" i="125"/>
  <c r="EH155" i="125"/>
  <c r="EI155" i="125"/>
  <c r="EJ155" i="125"/>
  <c r="EK155" i="125"/>
  <c r="EL155" i="125"/>
  <c r="EM155" i="125"/>
  <c r="EN155" i="125"/>
  <c r="EO155" i="125"/>
  <c r="EP155" i="125"/>
  <c r="EQ155" i="125"/>
  <c r="ER155" i="125"/>
  <c r="ES155" i="125"/>
  <c r="ET155" i="125"/>
  <c r="EU155" i="125"/>
  <c r="EV155" i="125"/>
  <c r="EW155" i="125"/>
  <c r="EX155" i="125"/>
  <c r="EY155" i="125"/>
  <c r="EZ155" i="125"/>
  <c r="FA155" i="125"/>
  <c r="FB155" i="125"/>
  <c r="FC155" i="125"/>
  <c r="FD155" i="125"/>
  <c r="FE155" i="125"/>
  <c r="FF155" i="125"/>
  <c r="FG155" i="125"/>
  <c r="FH155" i="125"/>
  <c r="FI155" i="125"/>
  <c r="FJ155" i="125"/>
  <c r="FK155" i="125"/>
  <c r="FL155" i="125"/>
  <c r="FM155" i="125"/>
  <c r="FN155" i="125"/>
  <c r="FO155" i="125"/>
  <c r="FP155" i="125"/>
  <c r="FQ155" i="125"/>
  <c r="FR155" i="125"/>
  <c r="FS155" i="125"/>
  <c r="FT155" i="125"/>
  <c r="FU155" i="125"/>
  <c r="FV155" i="125"/>
  <c r="FW155" i="125"/>
  <c r="FX155" i="125"/>
  <c r="FY155" i="125"/>
  <c r="FZ155" i="125"/>
  <c r="GA155" i="125"/>
  <c r="GB155" i="125"/>
  <c r="GC155" i="125"/>
  <c r="GD155" i="125"/>
  <c r="GE155" i="125"/>
  <c r="GF155" i="125"/>
  <c r="G156" i="125"/>
  <c r="H156" i="125"/>
  <c r="I156" i="125"/>
  <c r="J156" i="125"/>
  <c r="K156" i="125"/>
  <c r="L156" i="125"/>
  <c r="M156" i="125"/>
  <c r="N156" i="125"/>
  <c r="O156" i="125"/>
  <c r="P156" i="125"/>
  <c r="Q156" i="125"/>
  <c r="R156" i="125"/>
  <c r="S156" i="125"/>
  <c r="T156" i="125"/>
  <c r="U156" i="125"/>
  <c r="V156" i="125"/>
  <c r="W156" i="125"/>
  <c r="X156" i="125"/>
  <c r="Y156" i="125"/>
  <c r="Z156" i="125"/>
  <c r="AA156" i="125"/>
  <c r="AB156" i="125"/>
  <c r="AC156" i="125"/>
  <c r="AD156" i="125"/>
  <c r="AE156" i="125"/>
  <c r="AF156" i="125"/>
  <c r="AG156" i="125"/>
  <c r="AH156" i="125"/>
  <c r="AI156" i="125"/>
  <c r="AJ156" i="125"/>
  <c r="AK156" i="125"/>
  <c r="AL156" i="125"/>
  <c r="AM156" i="125"/>
  <c r="AN156" i="125"/>
  <c r="AO156" i="125"/>
  <c r="AP156" i="125"/>
  <c r="AQ156" i="125"/>
  <c r="AR156" i="125"/>
  <c r="AS156" i="125"/>
  <c r="AT156" i="125"/>
  <c r="AU156" i="125"/>
  <c r="AV156" i="125"/>
  <c r="AW156" i="125"/>
  <c r="AX156" i="125"/>
  <c r="AY156" i="125"/>
  <c r="AZ156" i="125"/>
  <c r="BA156" i="125"/>
  <c r="BB156" i="125"/>
  <c r="BC156" i="125"/>
  <c r="BD156" i="125"/>
  <c r="BE156" i="125"/>
  <c r="BF156" i="125"/>
  <c r="BG156" i="125"/>
  <c r="BH156" i="125"/>
  <c r="BI156" i="125"/>
  <c r="BJ156" i="125"/>
  <c r="BK156" i="125"/>
  <c r="BL156" i="125"/>
  <c r="BM156" i="125"/>
  <c r="BN156" i="125"/>
  <c r="BO156" i="125"/>
  <c r="BP156" i="125"/>
  <c r="BQ156" i="125"/>
  <c r="BR156" i="125"/>
  <c r="BS156" i="125"/>
  <c r="BT156" i="125"/>
  <c r="BU156" i="125"/>
  <c r="BV156" i="125"/>
  <c r="BW156" i="125"/>
  <c r="BX156" i="125"/>
  <c r="BY156" i="125"/>
  <c r="BZ156" i="125"/>
  <c r="CA156" i="125"/>
  <c r="CB156" i="125"/>
  <c r="CC156" i="125"/>
  <c r="CD156" i="125"/>
  <c r="CE156" i="125"/>
  <c r="CF156" i="125"/>
  <c r="CG156" i="125"/>
  <c r="CH156" i="125"/>
  <c r="CI156" i="125"/>
  <c r="CJ156" i="125"/>
  <c r="CK156" i="125"/>
  <c r="CL156" i="125"/>
  <c r="CM156" i="125"/>
  <c r="CN156" i="125"/>
  <c r="CO156" i="125"/>
  <c r="CP156" i="125"/>
  <c r="CQ156" i="125"/>
  <c r="CR156" i="125"/>
  <c r="CS156" i="125"/>
  <c r="CT156" i="125"/>
  <c r="CU156" i="125"/>
  <c r="CV156" i="125"/>
  <c r="CW156" i="125"/>
  <c r="CX156" i="125"/>
  <c r="CY156" i="125"/>
  <c r="CZ156" i="125"/>
  <c r="DA156" i="125"/>
  <c r="DB156" i="125"/>
  <c r="DC156" i="125"/>
  <c r="DD156" i="125"/>
  <c r="DE156" i="125"/>
  <c r="DF156" i="125"/>
  <c r="DG156" i="125"/>
  <c r="DH156" i="125"/>
  <c r="DI156" i="125"/>
  <c r="DJ156" i="125"/>
  <c r="DK156" i="125"/>
  <c r="DL156" i="125"/>
  <c r="DM156" i="125"/>
  <c r="DN156" i="125"/>
  <c r="DO156" i="125"/>
  <c r="DP156" i="125"/>
  <c r="DQ156" i="125"/>
  <c r="DR156" i="125"/>
  <c r="DS156" i="125"/>
  <c r="DT156" i="125"/>
  <c r="DU156" i="125"/>
  <c r="DV156" i="125"/>
  <c r="DW156" i="125"/>
  <c r="DX156" i="125"/>
  <c r="DY156" i="125"/>
  <c r="DZ156" i="125"/>
  <c r="EA156" i="125"/>
  <c r="EB156" i="125"/>
  <c r="EC156" i="125"/>
  <c r="ED156" i="125"/>
  <c r="EE156" i="125"/>
  <c r="EF156" i="125"/>
  <c r="EG156" i="125"/>
  <c r="EH156" i="125"/>
  <c r="EI156" i="125"/>
  <c r="EJ156" i="125"/>
  <c r="EK156" i="125"/>
  <c r="EL156" i="125"/>
  <c r="EM156" i="125"/>
  <c r="EN156" i="125"/>
  <c r="EO156" i="125"/>
  <c r="EP156" i="125"/>
  <c r="EQ156" i="125"/>
  <c r="ER156" i="125"/>
  <c r="ES156" i="125"/>
  <c r="ET156" i="125"/>
  <c r="EU156" i="125"/>
  <c r="EV156" i="125"/>
  <c r="EW156" i="125"/>
  <c r="EX156" i="125"/>
  <c r="EY156" i="125"/>
  <c r="EZ156" i="125"/>
  <c r="FA156" i="125"/>
  <c r="FB156" i="125"/>
  <c r="FC156" i="125"/>
  <c r="FD156" i="125"/>
  <c r="FE156" i="125"/>
  <c r="FF156" i="125"/>
  <c r="FG156" i="125"/>
  <c r="FH156" i="125"/>
  <c r="FI156" i="125"/>
  <c r="FJ156" i="125"/>
  <c r="FK156" i="125"/>
  <c r="FL156" i="125"/>
  <c r="FM156" i="125"/>
  <c r="FN156" i="125"/>
  <c r="FO156" i="125"/>
  <c r="FP156" i="125"/>
  <c r="FQ156" i="125"/>
  <c r="FR156" i="125"/>
  <c r="FS156" i="125"/>
  <c r="FT156" i="125"/>
  <c r="FU156" i="125"/>
  <c r="FV156" i="125"/>
  <c r="FW156" i="125"/>
  <c r="FX156" i="125"/>
  <c r="FY156" i="125"/>
  <c r="FZ156" i="125"/>
  <c r="GA156" i="125"/>
  <c r="GB156" i="125"/>
  <c r="GC156" i="125"/>
  <c r="GD156" i="125"/>
  <c r="GE156" i="125"/>
  <c r="GF156" i="125"/>
  <c r="G151" i="126"/>
  <c r="H151" i="126"/>
  <c r="I151" i="126"/>
  <c r="J151" i="126"/>
  <c r="K151" i="126"/>
  <c r="L151" i="126"/>
  <c r="M151" i="126"/>
  <c r="N151" i="126"/>
  <c r="O151" i="126"/>
  <c r="P151" i="126"/>
  <c r="Q151" i="126"/>
  <c r="R151" i="126"/>
  <c r="S151" i="126"/>
  <c r="T151" i="126"/>
  <c r="U151" i="126"/>
  <c r="V151" i="126"/>
  <c r="W151" i="126"/>
  <c r="X151" i="126"/>
  <c r="Y151" i="126"/>
  <c r="Z151" i="126"/>
  <c r="AA151" i="126"/>
  <c r="AB151" i="126"/>
  <c r="AC151" i="126"/>
  <c r="AD151" i="126"/>
  <c r="AE151" i="126"/>
  <c r="AF151" i="126"/>
  <c r="AG151" i="126"/>
  <c r="AH151" i="126"/>
  <c r="AI151" i="126"/>
  <c r="AJ151" i="126"/>
  <c r="AK151" i="126"/>
  <c r="AL151" i="126"/>
  <c r="AM151" i="126"/>
  <c r="AN151" i="126"/>
  <c r="AO151" i="126"/>
  <c r="AP151" i="126"/>
  <c r="AQ151" i="126"/>
  <c r="AR151" i="126"/>
  <c r="AS151" i="126"/>
  <c r="AT151" i="126"/>
  <c r="AU151" i="126"/>
  <c r="AV151" i="126"/>
  <c r="AW151" i="126"/>
  <c r="AX151" i="126"/>
  <c r="AY151" i="126"/>
  <c r="AZ151" i="126"/>
  <c r="BA151" i="126"/>
  <c r="BB151" i="126"/>
  <c r="BC151" i="126"/>
  <c r="BD151" i="126"/>
  <c r="BE151" i="126"/>
  <c r="BF151" i="126"/>
  <c r="BG151" i="126"/>
  <c r="BH151" i="126"/>
  <c r="BI151" i="126"/>
  <c r="BJ151" i="126"/>
  <c r="BK151" i="126"/>
  <c r="BL151" i="126"/>
  <c r="BM151" i="126"/>
  <c r="BN151" i="126"/>
  <c r="BO151" i="126"/>
  <c r="BP151" i="126"/>
  <c r="BQ151" i="126"/>
  <c r="BR151" i="126"/>
  <c r="BS151" i="126"/>
  <c r="BT151" i="126"/>
  <c r="BU151" i="126"/>
  <c r="BV151" i="126"/>
  <c r="BW151" i="126"/>
  <c r="BX151" i="126"/>
  <c r="BY151" i="126"/>
  <c r="BZ151" i="126"/>
  <c r="CA151" i="126"/>
  <c r="CB151" i="126"/>
  <c r="CC151" i="126"/>
  <c r="CD151" i="126"/>
  <c r="CE151" i="126"/>
  <c r="CF151" i="126"/>
  <c r="CG151" i="126"/>
  <c r="CH151" i="126"/>
  <c r="CI151" i="126"/>
  <c r="CJ151" i="126"/>
  <c r="CK151" i="126"/>
  <c r="CL151" i="126"/>
  <c r="CM151" i="126"/>
  <c r="CN151" i="126"/>
  <c r="CO151" i="126"/>
  <c r="CP151" i="126"/>
  <c r="CQ151" i="126"/>
  <c r="CR151" i="126"/>
  <c r="CS151" i="126"/>
  <c r="CT151" i="126"/>
  <c r="CU151" i="126"/>
  <c r="CV151" i="126"/>
  <c r="CW151" i="126"/>
  <c r="CX151" i="126"/>
  <c r="CY151" i="126"/>
  <c r="CZ151" i="126"/>
  <c r="DA151" i="126"/>
  <c r="DB151" i="126"/>
  <c r="DC151" i="126"/>
  <c r="DD151" i="126"/>
  <c r="DE151" i="126"/>
  <c r="DF151" i="126"/>
  <c r="DG151" i="126"/>
  <c r="DH151" i="126"/>
  <c r="DI151" i="126"/>
  <c r="DJ151" i="126"/>
  <c r="DK151" i="126"/>
  <c r="DL151" i="126"/>
  <c r="DM151" i="126"/>
  <c r="DN151" i="126"/>
  <c r="DO151" i="126"/>
  <c r="DP151" i="126"/>
  <c r="DQ151" i="126"/>
  <c r="DR151" i="126"/>
  <c r="DS151" i="126"/>
  <c r="DT151" i="126"/>
  <c r="DU151" i="126"/>
  <c r="DV151" i="126"/>
  <c r="DW151" i="126"/>
  <c r="DX151" i="126"/>
  <c r="DY151" i="126"/>
  <c r="DZ151" i="126"/>
  <c r="EA151" i="126"/>
  <c r="EB151" i="126"/>
  <c r="EC151" i="126"/>
  <c r="ED151" i="126"/>
  <c r="EE151" i="126"/>
  <c r="EF151" i="126"/>
  <c r="EG151" i="126"/>
  <c r="EH151" i="126"/>
  <c r="EI151" i="126"/>
  <c r="EJ151" i="126"/>
  <c r="EK151" i="126"/>
  <c r="EL151" i="126"/>
  <c r="EM151" i="126"/>
  <c r="EN151" i="126"/>
  <c r="EO151" i="126"/>
  <c r="EP151" i="126"/>
  <c r="EQ151" i="126"/>
  <c r="ER151" i="126"/>
  <c r="ES151" i="126"/>
  <c r="ET151" i="126"/>
  <c r="EU151" i="126"/>
  <c r="EV151" i="126"/>
  <c r="EW151" i="126"/>
  <c r="EX151" i="126"/>
  <c r="EY151" i="126"/>
  <c r="EZ151" i="126"/>
  <c r="FA151" i="126"/>
  <c r="FB151" i="126"/>
  <c r="FC151" i="126"/>
  <c r="FD151" i="126"/>
  <c r="FE151" i="126"/>
  <c r="FF151" i="126"/>
  <c r="FG151" i="126"/>
  <c r="FH151" i="126"/>
  <c r="FI151" i="126"/>
  <c r="FJ151" i="126"/>
  <c r="FK151" i="126"/>
  <c r="FL151" i="126"/>
  <c r="FM151" i="126"/>
  <c r="FN151" i="126"/>
  <c r="FO151" i="126"/>
  <c r="FP151" i="126"/>
  <c r="FQ151" i="126"/>
  <c r="FR151" i="126"/>
  <c r="FS151" i="126"/>
  <c r="FT151" i="126"/>
  <c r="FU151" i="126"/>
  <c r="FV151" i="126"/>
  <c r="FW151" i="126"/>
  <c r="FX151" i="126"/>
  <c r="FY151" i="126"/>
  <c r="FZ151" i="126"/>
  <c r="GA151" i="126"/>
  <c r="GB151" i="126"/>
  <c r="GC151" i="126"/>
  <c r="GD151" i="126"/>
  <c r="GE151" i="126"/>
  <c r="GF151" i="126"/>
  <c r="G152" i="126"/>
  <c r="H152" i="126"/>
  <c r="I152" i="126"/>
  <c r="J152" i="126"/>
  <c r="K152" i="126"/>
  <c r="L152" i="126"/>
  <c r="M152" i="126"/>
  <c r="N152" i="126"/>
  <c r="O152" i="126"/>
  <c r="P152" i="126"/>
  <c r="Q152" i="126"/>
  <c r="R152" i="126"/>
  <c r="S152" i="126"/>
  <c r="T152" i="126"/>
  <c r="U152" i="126"/>
  <c r="V152" i="126"/>
  <c r="W152" i="126"/>
  <c r="X152" i="126"/>
  <c r="Y152" i="126"/>
  <c r="Z152" i="126"/>
  <c r="AA152" i="126"/>
  <c r="AB152" i="126"/>
  <c r="AC152" i="126"/>
  <c r="AD152" i="126"/>
  <c r="AE152" i="126"/>
  <c r="AF152" i="126"/>
  <c r="AG152" i="126"/>
  <c r="AH152" i="126"/>
  <c r="AI152" i="126"/>
  <c r="AJ152" i="126"/>
  <c r="AK152" i="126"/>
  <c r="AL152" i="126"/>
  <c r="AM152" i="126"/>
  <c r="AN152" i="126"/>
  <c r="AO152" i="126"/>
  <c r="AP152" i="126"/>
  <c r="AQ152" i="126"/>
  <c r="AR152" i="126"/>
  <c r="AS152" i="126"/>
  <c r="AT152" i="126"/>
  <c r="AU152" i="126"/>
  <c r="AV152" i="126"/>
  <c r="AW152" i="126"/>
  <c r="AX152" i="126"/>
  <c r="AY152" i="126"/>
  <c r="AZ152" i="126"/>
  <c r="BA152" i="126"/>
  <c r="BB152" i="126"/>
  <c r="BC152" i="126"/>
  <c r="BD152" i="126"/>
  <c r="BE152" i="126"/>
  <c r="BF152" i="126"/>
  <c r="BG152" i="126"/>
  <c r="BH152" i="126"/>
  <c r="BI152" i="126"/>
  <c r="BJ152" i="126"/>
  <c r="BK152" i="126"/>
  <c r="BL152" i="126"/>
  <c r="BM152" i="126"/>
  <c r="BN152" i="126"/>
  <c r="BO152" i="126"/>
  <c r="BP152" i="126"/>
  <c r="BQ152" i="126"/>
  <c r="BR152" i="126"/>
  <c r="BS152" i="126"/>
  <c r="BT152" i="126"/>
  <c r="BU152" i="126"/>
  <c r="BV152" i="126"/>
  <c r="BW152" i="126"/>
  <c r="BX152" i="126"/>
  <c r="BY152" i="126"/>
  <c r="BZ152" i="126"/>
  <c r="CA152" i="126"/>
  <c r="CB152" i="126"/>
  <c r="CC152" i="126"/>
  <c r="CD152" i="126"/>
  <c r="CE152" i="126"/>
  <c r="CF152" i="126"/>
  <c r="CG152" i="126"/>
  <c r="CH152" i="126"/>
  <c r="CI152" i="126"/>
  <c r="CJ152" i="126"/>
  <c r="CK152" i="126"/>
  <c r="CL152" i="126"/>
  <c r="CM152" i="126"/>
  <c r="CN152" i="126"/>
  <c r="CO152" i="126"/>
  <c r="CP152" i="126"/>
  <c r="CQ152" i="126"/>
  <c r="CR152" i="126"/>
  <c r="CS152" i="126"/>
  <c r="CT152" i="126"/>
  <c r="CU152" i="126"/>
  <c r="CV152" i="126"/>
  <c r="CW152" i="126"/>
  <c r="CX152" i="126"/>
  <c r="CY152" i="126"/>
  <c r="CZ152" i="126"/>
  <c r="DA152" i="126"/>
  <c r="DB152" i="126"/>
  <c r="DC152" i="126"/>
  <c r="DD152" i="126"/>
  <c r="DE152" i="126"/>
  <c r="DF152" i="126"/>
  <c r="DG152" i="126"/>
  <c r="DH152" i="126"/>
  <c r="DI152" i="126"/>
  <c r="DJ152" i="126"/>
  <c r="DK152" i="126"/>
  <c r="DL152" i="126"/>
  <c r="DM152" i="126"/>
  <c r="DN152" i="126"/>
  <c r="DO152" i="126"/>
  <c r="DP152" i="126"/>
  <c r="DQ152" i="126"/>
  <c r="DR152" i="126"/>
  <c r="DS152" i="126"/>
  <c r="DT152" i="126"/>
  <c r="DU152" i="126"/>
  <c r="DV152" i="126"/>
  <c r="DW152" i="126"/>
  <c r="DX152" i="126"/>
  <c r="DY152" i="126"/>
  <c r="DZ152" i="126"/>
  <c r="EA152" i="126"/>
  <c r="EB152" i="126"/>
  <c r="EC152" i="126"/>
  <c r="ED152" i="126"/>
  <c r="EE152" i="126"/>
  <c r="EF152" i="126"/>
  <c r="EG152" i="126"/>
  <c r="EH152" i="126"/>
  <c r="EI152" i="126"/>
  <c r="EJ152" i="126"/>
  <c r="EK152" i="126"/>
  <c r="EL152" i="126"/>
  <c r="EM152" i="126"/>
  <c r="EN152" i="126"/>
  <c r="EO152" i="126"/>
  <c r="EP152" i="126"/>
  <c r="EQ152" i="126"/>
  <c r="ER152" i="126"/>
  <c r="ES152" i="126"/>
  <c r="ET152" i="126"/>
  <c r="EU152" i="126"/>
  <c r="EV152" i="126"/>
  <c r="EW152" i="126"/>
  <c r="EX152" i="126"/>
  <c r="EY152" i="126"/>
  <c r="EZ152" i="126"/>
  <c r="FA152" i="126"/>
  <c r="FB152" i="126"/>
  <c r="FC152" i="126"/>
  <c r="FD152" i="126"/>
  <c r="FE152" i="126"/>
  <c r="FF152" i="126"/>
  <c r="FG152" i="126"/>
  <c r="FH152" i="126"/>
  <c r="FI152" i="126"/>
  <c r="FJ152" i="126"/>
  <c r="FK152" i="126"/>
  <c r="FL152" i="126"/>
  <c r="FM152" i="126"/>
  <c r="FN152" i="126"/>
  <c r="FO152" i="126"/>
  <c r="FP152" i="126"/>
  <c r="FQ152" i="126"/>
  <c r="FR152" i="126"/>
  <c r="FS152" i="126"/>
  <c r="FT152" i="126"/>
  <c r="FU152" i="126"/>
  <c r="FV152" i="126"/>
  <c r="FW152" i="126"/>
  <c r="FX152" i="126"/>
  <c r="FY152" i="126"/>
  <c r="FZ152" i="126"/>
  <c r="GA152" i="126"/>
  <c r="GB152" i="126"/>
  <c r="GC152" i="126"/>
  <c r="GD152" i="126"/>
  <c r="GE152" i="126"/>
  <c r="GF152" i="126"/>
  <c r="G154" i="126"/>
  <c r="H154" i="126"/>
  <c r="I154" i="126"/>
  <c r="J154" i="126"/>
  <c r="K154" i="126"/>
  <c r="L154" i="126"/>
  <c r="M154" i="126"/>
  <c r="N154" i="126"/>
  <c r="O154" i="126"/>
  <c r="P154" i="126"/>
  <c r="Q154" i="126"/>
  <c r="R154" i="126"/>
  <c r="S154" i="126"/>
  <c r="T154" i="126"/>
  <c r="U154" i="126"/>
  <c r="V154" i="126"/>
  <c r="W154" i="126"/>
  <c r="X154" i="126"/>
  <c r="Y154" i="126"/>
  <c r="Z154" i="126"/>
  <c r="AA154" i="126"/>
  <c r="AB154" i="126"/>
  <c r="AC154" i="126"/>
  <c r="AD154" i="126"/>
  <c r="AE154" i="126"/>
  <c r="AF154" i="126"/>
  <c r="AG154" i="126"/>
  <c r="AH154" i="126"/>
  <c r="AI154" i="126"/>
  <c r="AJ154" i="126"/>
  <c r="AK154" i="126"/>
  <c r="AL154" i="126"/>
  <c r="AM154" i="126"/>
  <c r="AN154" i="126"/>
  <c r="AO154" i="126"/>
  <c r="AP154" i="126"/>
  <c r="AQ154" i="126"/>
  <c r="AR154" i="126"/>
  <c r="AS154" i="126"/>
  <c r="AT154" i="126"/>
  <c r="AU154" i="126"/>
  <c r="AV154" i="126"/>
  <c r="AW154" i="126"/>
  <c r="AX154" i="126"/>
  <c r="AY154" i="126"/>
  <c r="AZ154" i="126"/>
  <c r="BA154" i="126"/>
  <c r="BB154" i="126"/>
  <c r="BC154" i="126"/>
  <c r="BD154" i="126"/>
  <c r="BE154" i="126"/>
  <c r="BF154" i="126"/>
  <c r="BG154" i="126"/>
  <c r="BH154" i="126"/>
  <c r="BI154" i="126"/>
  <c r="BJ154" i="126"/>
  <c r="BK154" i="126"/>
  <c r="BL154" i="126"/>
  <c r="BM154" i="126"/>
  <c r="BN154" i="126"/>
  <c r="BO154" i="126"/>
  <c r="BP154" i="126"/>
  <c r="BQ154" i="126"/>
  <c r="BR154" i="126"/>
  <c r="BS154" i="126"/>
  <c r="BT154" i="126"/>
  <c r="BU154" i="126"/>
  <c r="BV154" i="126"/>
  <c r="BW154" i="126"/>
  <c r="BX154" i="126"/>
  <c r="BY154" i="126"/>
  <c r="BZ154" i="126"/>
  <c r="CA154" i="126"/>
  <c r="CB154" i="126"/>
  <c r="CC154" i="126"/>
  <c r="CD154" i="126"/>
  <c r="CE154" i="126"/>
  <c r="CF154" i="126"/>
  <c r="CG154" i="126"/>
  <c r="CH154" i="126"/>
  <c r="CI154" i="126"/>
  <c r="CJ154" i="126"/>
  <c r="CK154" i="126"/>
  <c r="CL154" i="126"/>
  <c r="CM154" i="126"/>
  <c r="CN154" i="126"/>
  <c r="CO154" i="126"/>
  <c r="CP154" i="126"/>
  <c r="CQ154" i="126"/>
  <c r="CR154" i="126"/>
  <c r="CS154" i="126"/>
  <c r="CT154" i="126"/>
  <c r="CU154" i="126"/>
  <c r="CV154" i="126"/>
  <c r="CW154" i="126"/>
  <c r="CX154" i="126"/>
  <c r="CY154" i="126"/>
  <c r="CZ154" i="126"/>
  <c r="DA154" i="126"/>
  <c r="DB154" i="126"/>
  <c r="DC154" i="126"/>
  <c r="DD154" i="126"/>
  <c r="DE154" i="126"/>
  <c r="DF154" i="126"/>
  <c r="DG154" i="126"/>
  <c r="DH154" i="126"/>
  <c r="DI154" i="126"/>
  <c r="DJ154" i="126"/>
  <c r="DK154" i="126"/>
  <c r="DL154" i="126"/>
  <c r="DM154" i="126"/>
  <c r="DN154" i="126"/>
  <c r="DO154" i="126"/>
  <c r="DP154" i="126"/>
  <c r="DQ154" i="126"/>
  <c r="DR154" i="126"/>
  <c r="DS154" i="126"/>
  <c r="DT154" i="126"/>
  <c r="DU154" i="126"/>
  <c r="DV154" i="126"/>
  <c r="DW154" i="126"/>
  <c r="DX154" i="126"/>
  <c r="DY154" i="126"/>
  <c r="DZ154" i="126"/>
  <c r="EA154" i="126"/>
  <c r="EB154" i="126"/>
  <c r="EC154" i="126"/>
  <c r="ED154" i="126"/>
  <c r="EE154" i="126"/>
  <c r="EF154" i="126"/>
  <c r="EG154" i="126"/>
  <c r="EH154" i="126"/>
  <c r="EI154" i="126"/>
  <c r="EJ154" i="126"/>
  <c r="EK154" i="126"/>
  <c r="EL154" i="126"/>
  <c r="EM154" i="126"/>
  <c r="EN154" i="126"/>
  <c r="EO154" i="126"/>
  <c r="EP154" i="126"/>
  <c r="EQ154" i="126"/>
  <c r="ER154" i="126"/>
  <c r="ES154" i="126"/>
  <c r="ET154" i="126"/>
  <c r="EU154" i="126"/>
  <c r="EV154" i="126"/>
  <c r="EW154" i="126"/>
  <c r="EX154" i="126"/>
  <c r="EY154" i="126"/>
  <c r="EZ154" i="126"/>
  <c r="FA154" i="126"/>
  <c r="FB154" i="126"/>
  <c r="FC154" i="126"/>
  <c r="FD154" i="126"/>
  <c r="FE154" i="126"/>
  <c r="FF154" i="126"/>
  <c r="FG154" i="126"/>
  <c r="FH154" i="126"/>
  <c r="FI154" i="126"/>
  <c r="FJ154" i="126"/>
  <c r="FK154" i="126"/>
  <c r="FL154" i="126"/>
  <c r="FM154" i="126"/>
  <c r="FN154" i="126"/>
  <c r="FO154" i="126"/>
  <c r="FP154" i="126"/>
  <c r="FQ154" i="126"/>
  <c r="FR154" i="126"/>
  <c r="FS154" i="126"/>
  <c r="FT154" i="126"/>
  <c r="FU154" i="126"/>
  <c r="FV154" i="126"/>
  <c r="FW154" i="126"/>
  <c r="FX154" i="126"/>
  <c r="FY154" i="126"/>
  <c r="FZ154" i="126"/>
  <c r="GA154" i="126"/>
  <c r="GB154" i="126"/>
  <c r="GC154" i="126"/>
  <c r="GD154" i="126"/>
  <c r="GE154" i="126"/>
  <c r="GF154" i="126"/>
  <c r="G155" i="126"/>
  <c r="H155" i="126"/>
  <c r="I155" i="126"/>
  <c r="J155" i="126"/>
  <c r="K155" i="126"/>
  <c r="L155" i="126"/>
  <c r="M155" i="126"/>
  <c r="N155" i="126"/>
  <c r="O155" i="126"/>
  <c r="P155" i="126"/>
  <c r="Q155" i="126"/>
  <c r="R155" i="126"/>
  <c r="S155" i="126"/>
  <c r="T155" i="126"/>
  <c r="U155" i="126"/>
  <c r="V155" i="126"/>
  <c r="W155" i="126"/>
  <c r="X155" i="126"/>
  <c r="Y155" i="126"/>
  <c r="Z155" i="126"/>
  <c r="AA155" i="126"/>
  <c r="AB155" i="126"/>
  <c r="AC155" i="126"/>
  <c r="AD155" i="126"/>
  <c r="AE155" i="126"/>
  <c r="AF155" i="126"/>
  <c r="AG155" i="126"/>
  <c r="AH155" i="126"/>
  <c r="AI155" i="126"/>
  <c r="AJ155" i="126"/>
  <c r="AK155" i="126"/>
  <c r="AL155" i="126"/>
  <c r="AM155" i="126"/>
  <c r="AN155" i="126"/>
  <c r="AO155" i="126"/>
  <c r="AP155" i="126"/>
  <c r="AQ155" i="126"/>
  <c r="AR155" i="126"/>
  <c r="AS155" i="126"/>
  <c r="AT155" i="126"/>
  <c r="AU155" i="126"/>
  <c r="AV155" i="126"/>
  <c r="AW155" i="126"/>
  <c r="AX155" i="126"/>
  <c r="AY155" i="126"/>
  <c r="AZ155" i="126"/>
  <c r="BA155" i="126"/>
  <c r="BB155" i="126"/>
  <c r="BC155" i="126"/>
  <c r="BD155" i="126"/>
  <c r="BE155" i="126"/>
  <c r="BF155" i="126"/>
  <c r="BG155" i="126"/>
  <c r="BH155" i="126"/>
  <c r="BI155" i="126"/>
  <c r="BJ155" i="126"/>
  <c r="BK155" i="126"/>
  <c r="BL155" i="126"/>
  <c r="BM155" i="126"/>
  <c r="BN155" i="126"/>
  <c r="BO155" i="126"/>
  <c r="BP155" i="126"/>
  <c r="BQ155" i="126"/>
  <c r="BR155" i="126"/>
  <c r="BS155" i="126"/>
  <c r="BT155" i="126"/>
  <c r="BU155" i="126"/>
  <c r="BV155" i="126"/>
  <c r="BW155" i="126"/>
  <c r="BX155" i="126"/>
  <c r="BY155" i="126"/>
  <c r="BZ155" i="126"/>
  <c r="CA155" i="126"/>
  <c r="CB155" i="126"/>
  <c r="CC155" i="126"/>
  <c r="CD155" i="126"/>
  <c r="CE155" i="126"/>
  <c r="CF155" i="126"/>
  <c r="CG155" i="126"/>
  <c r="CH155" i="126"/>
  <c r="CI155" i="126"/>
  <c r="CJ155" i="126"/>
  <c r="CK155" i="126"/>
  <c r="CL155" i="126"/>
  <c r="CM155" i="126"/>
  <c r="CN155" i="126"/>
  <c r="CO155" i="126"/>
  <c r="CP155" i="126"/>
  <c r="CQ155" i="126"/>
  <c r="CR155" i="126"/>
  <c r="CS155" i="126"/>
  <c r="CT155" i="126"/>
  <c r="CU155" i="126"/>
  <c r="CV155" i="126"/>
  <c r="CW155" i="126"/>
  <c r="CX155" i="126"/>
  <c r="CY155" i="126"/>
  <c r="CZ155" i="126"/>
  <c r="DA155" i="126"/>
  <c r="DB155" i="126"/>
  <c r="DC155" i="126"/>
  <c r="DD155" i="126"/>
  <c r="DE155" i="126"/>
  <c r="DF155" i="126"/>
  <c r="DG155" i="126"/>
  <c r="DH155" i="126"/>
  <c r="DI155" i="126"/>
  <c r="DJ155" i="126"/>
  <c r="DK155" i="126"/>
  <c r="DL155" i="126"/>
  <c r="DM155" i="126"/>
  <c r="DN155" i="126"/>
  <c r="DO155" i="126"/>
  <c r="DP155" i="126"/>
  <c r="DQ155" i="126"/>
  <c r="DR155" i="126"/>
  <c r="DS155" i="126"/>
  <c r="DT155" i="126"/>
  <c r="DU155" i="126"/>
  <c r="DV155" i="126"/>
  <c r="DW155" i="126"/>
  <c r="DX155" i="126"/>
  <c r="DY155" i="126"/>
  <c r="DZ155" i="126"/>
  <c r="EA155" i="126"/>
  <c r="EB155" i="126"/>
  <c r="EC155" i="126"/>
  <c r="ED155" i="126"/>
  <c r="EE155" i="126"/>
  <c r="EF155" i="126"/>
  <c r="EG155" i="126"/>
  <c r="EH155" i="126"/>
  <c r="EI155" i="126"/>
  <c r="EJ155" i="126"/>
  <c r="EK155" i="126"/>
  <c r="EL155" i="126"/>
  <c r="EM155" i="126"/>
  <c r="EN155" i="126"/>
  <c r="EO155" i="126"/>
  <c r="EP155" i="126"/>
  <c r="EQ155" i="126"/>
  <c r="ER155" i="126"/>
  <c r="ES155" i="126"/>
  <c r="ET155" i="126"/>
  <c r="EU155" i="126"/>
  <c r="EV155" i="126"/>
  <c r="EW155" i="126"/>
  <c r="EX155" i="126"/>
  <c r="EY155" i="126"/>
  <c r="EZ155" i="126"/>
  <c r="FA155" i="126"/>
  <c r="FB155" i="126"/>
  <c r="FC155" i="126"/>
  <c r="FD155" i="126"/>
  <c r="FE155" i="126"/>
  <c r="FF155" i="126"/>
  <c r="FG155" i="126"/>
  <c r="FH155" i="126"/>
  <c r="FI155" i="126"/>
  <c r="FJ155" i="126"/>
  <c r="FK155" i="126"/>
  <c r="FL155" i="126"/>
  <c r="FM155" i="126"/>
  <c r="FN155" i="126"/>
  <c r="FO155" i="126"/>
  <c r="FP155" i="126"/>
  <c r="FQ155" i="126"/>
  <c r="FR155" i="126"/>
  <c r="FS155" i="126"/>
  <c r="FT155" i="126"/>
  <c r="FU155" i="126"/>
  <c r="FV155" i="126"/>
  <c r="FW155" i="126"/>
  <c r="FX155" i="126"/>
  <c r="FY155" i="126"/>
  <c r="FZ155" i="126"/>
  <c r="GA155" i="126"/>
  <c r="GB155" i="126"/>
  <c r="GC155" i="126"/>
  <c r="GD155" i="126"/>
  <c r="GE155" i="126"/>
  <c r="GF155" i="126"/>
  <c r="G156" i="126"/>
  <c r="H156" i="126"/>
  <c r="I156" i="126"/>
  <c r="J156" i="126"/>
  <c r="K156" i="126"/>
  <c r="L156" i="126"/>
  <c r="M156" i="126"/>
  <c r="N156" i="126"/>
  <c r="O156" i="126"/>
  <c r="P156" i="126"/>
  <c r="Q156" i="126"/>
  <c r="R156" i="126"/>
  <c r="S156" i="126"/>
  <c r="T156" i="126"/>
  <c r="U156" i="126"/>
  <c r="V156" i="126"/>
  <c r="W156" i="126"/>
  <c r="X156" i="126"/>
  <c r="Y156" i="126"/>
  <c r="Z156" i="126"/>
  <c r="AA156" i="126"/>
  <c r="AB156" i="126"/>
  <c r="AC156" i="126"/>
  <c r="AD156" i="126"/>
  <c r="AE156" i="126"/>
  <c r="AF156" i="126"/>
  <c r="AG156" i="126"/>
  <c r="AH156" i="126"/>
  <c r="AI156" i="126"/>
  <c r="AJ156" i="126"/>
  <c r="AK156" i="126"/>
  <c r="AL156" i="126"/>
  <c r="AM156" i="126"/>
  <c r="AN156" i="126"/>
  <c r="AO156" i="126"/>
  <c r="AP156" i="126"/>
  <c r="AQ156" i="126"/>
  <c r="AR156" i="126"/>
  <c r="AS156" i="126"/>
  <c r="AT156" i="126"/>
  <c r="AU156" i="126"/>
  <c r="AV156" i="126"/>
  <c r="AW156" i="126"/>
  <c r="AX156" i="126"/>
  <c r="AY156" i="126"/>
  <c r="AZ156" i="126"/>
  <c r="BA156" i="126"/>
  <c r="BB156" i="126"/>
  <c r="BC156" i="126"/>
  <c r="BD156" i="126"/>
  <c r="BE156" i="126"/>
  <c r="BF156" i="126"/>
  <c r="BG156" i="126"/>
  <c r="BH156" i="126"/>
  <c r="BI156" i="126"/>
  <c r="BJ156" i="126"/>
  <c r="BK156" i="126"/>
  <c r="BL156" i="126"/>
  <c r="BM156" i="126"/>
  <c r="BN156" i="126"/>
  <c r="BO156" i="126"/>
  <c r="BP156" i="126"/>
  <c r="BQ156" i="126"/>
  <c r="BR156" i="126"/>
  <c r="BS156" i="126"/>
  <c r="BT156" i="126"/>
  <c r="BU156" i="126"/>
  <c r="BV156" i="126"/>
  <c r="BW156" i="126"/>
  <c r="BX156" i="126"/>
  <c r="BY156" i="126"/>
  <c r="BZ156" i="126"/>
  <c r="CA156" i="126"/>
  <c r="CB156" i="126"/>
  <c r="CC156" i="126"/>
  <c r="CD156" i="126"/>
  <c r="CE156" i="126"/>
  <c r="CF156" i="126"/>
  <c r="CG156" i="126"/>
  <c r="CH156" i="126"/>
  <c r="CI156" i="126"/>
  <c r="CJ156" i="126"/>
  <c r="CK156" i="126"/>
  <c r="CL156" i="126"/>
  <c r="CM156" i="126"/>
  <c r="CN156" i="126"/>
  <c r="CO156" i="126"/>
  <c r="CP156" i="126"/>
  <c r="CQ156" i="126"/>
  <c r="CR156" i="126"/>
  <c r="CS156" i="126"/>
  <c r="CT156" i="126"/>
  <c r="CU156" i="126"/>
  <c r="CV156" i="126"/>
  <c r="CW156" i="126"/>
  <c r="CX156" i="126"/>
  <c r="CY156" i="126"/>
  <c r="CZ156" i="126"/>
  <c r="DA156" i="126"/>
  <c r="DB156" i="126"/>
  <c r="DC156" i="126"/>
  <c r="DD156" i="126"/>
  <c r="DE156" i="126"/>
  <c r="DF156" i="126"/>
  <c r="DG156" i="126"/>
  <c r="DH156" i="126"/>
  <c r="DI156" i="126"/>
  <c r="DJ156" i="126"/>
  <c r="DK156" i="126"/>
  <c r="DL156" i="126"/>
  <c r="DM156" i="126"/>
  <c r="DN156" i="126"/>
  <c r="DO156" i="126"/>
  <c r="DP156" i="126"/>
  <c r="DQ156" i="126"/>
  <c r="DR156" i="126"/>
  <c r="DS156" i="126"/>
  <c r="DT156" i="126"/>
  <c r="DU156" i="126"/>
  <c r="DV156" i="126"/>
  <c r="DW156" i="126"/>
  <c r="DX156" i="126"/>
  <c r="DY156" i="126"/>
  <c r="DZ156" i="126"/>
  <c r="EA156" i="126"/>
  <c r="EB156" i="126"/>
  <c r="EC156" i="126"/>
  <c r="ED156" i="126"/>
  <c r="EE156" i="126"/>
  <c r="EF156" i="126"/>
  <c r="EG156" i="126"/>
  <c r="EH156" i="126"/>
  <c r="EI156" i="126"/>
  <c r="EJ156" i="126"/>
  <c r="EK156" i="126"/>
  <c r="EL156" i="126"/>
  <c r="EM156" i="126"/>
  <c r="EN156" i="126"/>
  <c r="EO156" i="126"/>
  <c r="EP156" i="126"/>
  <c r="EQ156" i="126"/>
  <c r="ER156" i="126"/>
  <c r="ES156" i="126"/>
  <c r="ET156" i="126"/>
  <c r="EU156" i="126"/>
  <c r="EV156" i="126"/>
  <c r="EW156" i="126"/>
  <c r="EX156" i="126"/>
  <c r="EY156" i="126"/>
  <c r="EZ156" i="126"/>
  <c r="FA156" i="126"/>
  <c r="FB156" i="126"/>
  <c r="FC156" i="126"/>
  <c r="FD156" i="126"/>
  <c r="FE156" i="126"/>
  <c r="FF156" i="126"/>
  <c r="FG156" i="126"/>
  <c r="FH156" i="126"/>
  <c r="FI156" i="126"/>
  <c r="FJ156" i="126"/>
  <c r="FK156" i="126"/>
  <c r="FL156" i="126"/>
  <c r="FM156" i="126"/>
  <c r="FN156" i="126"/>
  <c r="FO156" i="126"/>
  <c r="FP156" i="126"/>
  <c r="FQ156" i="126"/>
  <c r="FR156" i="126"/>
  <c r="FS156" i="126"/>
  <c r="FT156" i="126"/>
  <c r="FU156" i="126"/>
  <c r="FV156" i="126"/>
  <c r="FW156" i="126"/>
  <c r="FX156" i="126"/>
  <c r="FY156" i="126"/>
  <c r="FZ156" i="126"/>
  <c r="GA156" i="126"/>
  <c r="GB156" i="126"/>
  <c r="GC156" i="126"/>
  <c r="GD156" i="126"/>
  <c r="GE156" i="126"/>
  <c r="GF156" i="126"/>
  <c r="G151" i="127"/>
  <c r="H151" i="127"/>
  <c r="I151" i="127"/>
  <c r="J151" i="127"/>
  <c r="K151" i="127"/>
  <c r="L151" i="127"/>
  <c r="M151" i="127"/>
  <c r="N151" i="127"/>
  <c r="O151" i="127"/>
  <c r="P151" i="127"/>
  <c r="Q151" i="127"/>
  <c r="R151" i="127"/>
  <c r="S151" i="127"/>
  <c r="T151" i="127"/>
  <c r="U151" i="127"/>
  <c r="V151" i="127"/>
  <c r="W151" i="127"/>
  <c r="X151" i="127"/>
  <c r="Y151" i="127"/>
  <c r="Z151" i="127"/>
  <c r="AA151" i="127"/>
  <c r="AB151" i="127"/>
  <c r="AC151" i="127"/>
  <c r="AD151" i="127"/>
  <c r="AE151" i="127"/>
  <c r="AF151" i="127"/>
  <c r="AG151" i="127"/>
  <c r="AH151" i="127"/>
  <c r="AI151" i="127"/>
  <c r="AJ151" i="127"/>
  <c r="AK151" i="127"/>
  <c r="AL151" i="127"/>
  <c r="AM151" i="127"/>
  <c r="AN151" i="127"/>
  <c r="AO151" i="127"/>
  <c r="AP151" i="127"/>
  <c r="AQ151" i="127"/>
  <c r="AR151" i="127"/>
  <c r="AS151" i="127"/>
  <c r="AT151" i="127"/>
  <c r="AU151" i="127"/>
  <c r="AV151" i="127"/>
  <c r="AW151" i="127"/>
  <c r="AX151" i="127"/>
  <c r="AY151" i="127"/>
  <c r="AZ151" i="127"/>
  <c r="BA151" i="127"/>
  <c r="BB151" i="127"/>
  <c r="BC151" i="127"/>
  <c r="BD151" i="127"/>
  <c r="BE151" i="127"/>
  <c r="BF151" i="127"/>
  <c r="BG151" i="127"/>
  <c r="BH151" i="127"/>
  <c r="BI151" i="127"/>
  <c r="BJ151" i="127"/>
  <c r="BK151" i="127"/>
  <c r="BL151" i="127"/>
  <c r="BM151" i="127"/>
  <c r="BN151" i="127"/>
  <c r="BO151" i="127"/>
  <c r="BP151" i="127"/>
  <c r="BQ151" i="127"/>
  <c r="BR151" i="127"/>
  <c r="BS151" i="127"/>
  <c r="BT151" i="127"/>
  <c r="BU151" i="127"/>
  <c r="BV151" i="127"/>
  <c r="BW151" i="127"/>
  <c r="BX151" i="127"/>
  <c r="BY151" i="127"/>
  <c r="BZ151" i="127"/>
  <c r="CA151" i="127"/>
  <c r="CB151" i="127"/>
  <c r="CC151" i="127"/>
  <c r="CD151" i="127"/>
  <c r="CE151" i="127"/>
  <c r="CF151" i="127"/>
  <c r="CG151" i="127"/>
  <c r="CH151" i="127"/>
  <c r="CI151" i="127"/>
  <c r="CJ151" i="127"/>
  <c r="CK151" i="127"/>
  <c r="CL151" i="127"/>
  <c r="CM151" i="127"/>
  <c r="CN151" i="127"/>
  <c r="CO151" i="127"/>
  <c r="CP151" i="127"/>
  <c r="CQ151" i="127"/>
  <c r="CR151" i="127"/>
  <c r="CS151" i="127"/>
  <c r="CT151" i="127"/>
  <c r="CU151" i="127"/>
  <c r="CV151" i="127"/>
  <c r="CW151" i="127"/>
  <c r="CX151" i="127"/>
  <c r="CY151" i="127"/>
  <c r="CZ151" i="127"/>
  <c r="DA151" i="127"/>
  <c r="DB151" i="127"/>
  <c r="DC151" i="127"/>
  <c r="DD151" i="127"/>
  <c r="DE151" i="127"/>
  <c r="DF151" i="127"/>
  <c r="DG151" i="127"/>
  <c r="DH151" i="127"/>
  <c r="DI151" i="127"/>
  <c r="DJ151" i="127"/>
  <c r="DK151" i="127"/>
  <c r="DL151" i="127"/>
  <c r="DM151" i="127"/>
  <c r="DN151" i="127"/>
  <c r="DO151" i="127"/>
  <c r="DP151" i="127"/>
  <c r="DQ151" i="127"/>
  <c r="DR151" i="127"/>
  <c r="DS151" i="127"/>
  <c r="DT151" i="127"/>
  <c r="DU151" i="127"/>
  <c r="DV151" i="127"/>
  <c r="DW151" i="127"/>
  <c r="DX151" i="127"/>
  <c r="DY151" i="127"/>
  <c r="DZ151" i="127"/>
  <c r="EA151" i="127"/>
  <c r="EB151" i="127"/>
  <c r="EC151" i="127"/>
  <c r="ED151" i="127"/>
  <c r="EE151" i="127"/>
  <c r="EF151" i="127"/>
  <c r="EG151" i="127"/>
  <c r="EH151" i="127"/>
  <c r="EI151" i="127"/>
  <c r="EJ151" i="127"/>
  <c r="EK151" i="127"/>
  <c r="EL151" i="127"/>
  <c r="EM151" i="127"/>
  <c r="EN151" i="127"/>
  <c r="EO151" i="127"/>
  <c r="EP151" i="127"/>
  <c r="EQ151" i="127"/>
  <c r="ER151" i="127"/>
  <c r="ES151" i="127"/>
  <c r="ET151" i="127"/>
  <c r="EU151" i="127"/>
  <c r="EV151" i="127"/>
  <c r="EW151" i="127"/>
  <c r="EX151" i="127"/>
  <c r="EY151" i="127"/>
  <c r="EZ151" i="127"/>
  <c r="FA151" i="127"/>
  <c r="FB151" i="127"/>
  <c r="FC151" i="127"/>
  <c r="FD151" i="127"/>
  <c r="FE151" i="127"/>
  <c r="FF151" i="127"/>
  <c r="FG151" i="127"/>
  <c r="FH151" i="127"/>
  <c r="FI151" i="127"/>
  <c r="FJ151" i="127"/>
  <c r="FK151" i="127"/>
  <c r="FL151" i="127"/>
  <c r="FM151" i="127"/>
  <c r="FN151" i="127"/>
  <c r="FO151" i="127"/>
  <c r="FP151" i="127"/>
  <c r="FQ151" i="127"/>
  <c r="FR151" i="127"/>
  <c r="FS151" i="127"/>
  <c r="FT151" i="127"/>
  <c r="FU151" i="127"/>
  <c r="FV151" i="127"/>
  <c r="FW151" i="127"/>
  <c r="FX151" i="127"/>
  <c r="FY151" i="127"/>
  <c r="FZ151" i="127"/>
  <c r="GA151" i="127"/>
  <c r="GB151" i="127"/>
  <c r="GC151" i="127"/>
  <c r="GD151" i="127"/>
  <c r="GE151" i="127"/>
  <c r="GF151" i="127"/>
  <c r="G152" i="127"/>
  <c r="H152" i="127"/>
  <c r="I152" i="127"/>
  <c r="J152" i="127"/>
  <c r="K152" i="127"/>
  <c r="L152" i="127"/>
  <c r="M152" i="127"/>
  <c r="N152" i="127"/>
  <c r="O152" i="127"/>
  <c r="P152" i="127"/>
  <c r="Q152" i="127"/>
  <c r="R152" i="127"/>
  <c r="S152" i="127"/>
  <c r="T152" i="127"/>
  <c r="U152" i="127"/>
  <c r="V152" i="127"/>
  <c r="W152" i="127"/>
  <c r="X152" i="127"/>
  <c r="Y152" i="127"/>
  <c r="Z152" i="127"/>
  <c r="AA152" i="127"/>
  <c r="AB152" i="127"/>
  <c r="AC152" i="127"/>
  <c r="AD152" i="127"/>
  <c r="AE152" i="127"/>
  <c r="AF152" i="127"/>
  <c r="AG152" i="127"/>
  <c r="AH152" i="127"/>
  <c r="AI152" i="127"/>
  <c r="AJ152" i="127"/>
  <c r="AK152" i="127"/>
  <c r="AL152" i="127"/>
  <c r="AM152" i="127"/>
  <c r="AN152" i="127"/>
  <c r="AO152" i="127"/>
  <c r="AP152" i="127"/>
  <c r="AQ152" i="127"/>
  <c r="AR152" i="127"/>
  <c r="AS152" i="127"/>
  <c r="AT152" i="127"/>
  <c r="AU152" i="127"/>
  <c r="AV152" i="127"/>
  <c r="AW152" i="127"/>
  <c r="AX152" i="127"/>
  <c r="AY152" i="127"/>
  <c r="AZ152" i="127"/>
  <c r="BA152" i="127"/>
  <c r="BB152" i="127"/>
  <c r="BC152" i="127"/>
  <c r="BD152" i="127"/>
  <c r="BE152" i="127"/>
  <c r="BF152" i="127"/>
  <c r="BG152" i="127"/>
  <c r="BH152" i="127"/>
  <c r="BI152" i="127"/>
  <c r="BJ152" i="127"/>
  <c r="BK152" i="127"/>
  <c r="BL152" i="127"/>
  <c r="BM152" i="127"/>
  <c r="BN152" i="127"/>
  <c r="BO152" i="127"/>
  <c r="BP152" i="127"/>
  <c r="BQ152" i="127"/>
  <c r="BR152" i="127"/>
  <c r="BS152" i="127"/>
  <c r="BT152" i="127"/>
  <c r="BU152" i="127"/>
  <c r="BV152" i="127"/>
  <c r="BW152" i="127"/>
  <c r="BX152" i="127"/>
  <c r="BY152" i="127"/>
  <c r="BZ152" i="127"/>
  <c r="CA152" i="127"/>
  <c r="CB152" i="127"/>
  <c r="CC152" i="127"/>
  <c r="CD152" i="127"/>
  <c r="CE152" i="127"/>
  <c r="CF152" i="127"/>
  <c r="CG152" i="127"/>
  <c r="CH152" i="127"/>
  <c r="CI152" i="127"/>
  <c r="CJ152" i="127"/>
  <c r="CK152" i="127"/>
  <c r="CL152" i="127"/>
  <c r="CM152" i="127"/>
  <c r="CN152" i="127"/>
  <c r="CO152" i="127"/>
  <c r="CP152" i="127"/>
  <c r="CQ152" i="127"/>
  <c r="CR152" i="127"/>
  <c r="CS152" i="127"/>
  <c r="CT152" i="127"/>
  <c r="CU152" i="127"/>
  <c r="CV152" i="127"/>
  <c r="CW152" i="127"/>
  <c r="CX152" i="127"/>
  <c r="CY152" i="127"/>
  <c r="CZ152" i="127"/>
  <c r="DA152" i="127"/>
  <c r="DB152" i="127"/>
  <c r="DC152" i="127"/>
  <c r="DD152" i="127"/>
  <c r="DE152" i="127"/>
  <c r="DF152" i="127"/>
  <c r="DG152" i="127"/>
  <c r="DH152" i="127"/>
  <c r="DI152" i="127"/>
  <c r="DJ152" i="127"/>
  <c r="DK152" i="127"/>
  <c r="DL152" i="127"/>
  <c r="DM152" i="127"/>
  <c r="DN152" i="127"/>
  <c r="DO152" i="127"/>
  <c r="DP152" i="127"/>
  <c r="DQ152" i="127"/>
  <c r="DR152" i="127"/>
  <c r="DS152" i="127"/>
  <c r="DT152" i="127"/>
  <c r="DU152" i="127"/>
  <c r="DV152" i="127"/>
  <c r="DW152" i="127"/>
  <c r="DX152" i="127"/>
  <c r="DY152" i="127"/>
  <c r="DZ152" i="127"/>
  <c r="EA152" i="127"/>
  <c r="EB152" i="127"/>
  <c r="EC152" i="127"/>
  <c r="ED152" i="127"/>
  <c r="EE152" i="127"/>
  <c r="EF152" i="127"/>
  <c r="EG152" i="127"/>
  <c r="EH152" i="127"/>
  <c r="EI152" i="127"/>
  <c r="EJ152" i="127"/>
  <c r="EK152" i="127"/>
  <c r="EL152" i="127"/>
  <c r="EM152" i="127"/>
  <c r="EN152" i="127"/>
  <c r="EO152" i="127"/>
  <c r="EP152" i="127"/>
  <c r="EQ152" i="127"/>
  <c r="ER152" i="127"/>
  <c r="ES152" i="127"/>
  <c r="ET152" i="127"/>
  <c r="EU152" i="127"/>
  <c r="EV152" i="127"/>
  <c r="EW152" i="127"/>
  <c r="EX152" i="127"/>
  <c r="EY152" i="127"/>
  <c r="EZ152" i="127"/>
  <c r="FA152" i="127"/>
  <c r="FB152" i="127"/>
  <c r="FC152" i="127"/>
  <c r="FD152" i="127"/>
  <c r="FE152" i="127"/>
  <c r="FF152" i="127"/>
  <c r="FG152" i="127"/>
  <c r="FH152" i="127"/>
  <c r="FI152" i="127"/>
  <c r="FJ152" i="127"/>
  <c r="FK152" i="127"/>
  <c r="FL152" i="127"/>
  <c r="FM152" i="127"/>
  <c r="FN152" i="127"/>
  <c r="FO152" i="127"/>
  <c r="FP152" i="127"/>
  <c r="FQ152" i="127"/>
  <c r="FR152" i="127"/>
  <c r="FS152" i="127"/>
  <c r="FT152" i="127"/>
  <c r="FU152" i="127"/>
  <c r="FV152" i="127"/>
  <c r="FW152" i="127"/>
  <c r="FX152" i="127"/>
  <c r="FY152" i="127"/>
  <c r="FZ152" i="127"/>
  <c r="GA152" i="127"/>
  <c r="GB152" i="127"/>
  <c r="GC152" i="127"/>
  <c r="GD152" i="127"/>
  <c r="GE152" i="127"/>
  <c r="GF152" i="127"/>
  <c r="G154" i="127"/>
  <c r="H154" i="127"/>
  <c r="I154" i="127"/>
  <c r="J154" i="127"/>
  <c r="K154" i="127"/>
  <c r="L154" i="127"/>
  <c r="M154" i="127"/>
  <c r="N154" i="127"/>
  <c r="O154" i="127"/>
  <c r="P154" i="127"/>
  <c r="Q154" i="127"/>
  <c r="R154" i="127"/>
  <c r="S154" i="127"/>
  <c r="T154" i="127"/>
  <c r="U154" i="127"/>
  <c r="V154" i="127"/>
  <c r="W154" i="127"/>
  <c r="X154" i="127"/>
  <c r="Y154" i="127"/>
  <c r="Z154" i="127"/>
  <c r="AA154" i="127"/>
  <c r="AB154" i="127"/>
  <c r="AC154" i="127"/>
  <c r="AD154" i="127"/>
  <c r="AE154" i="127"/>
  <c r="AF154" i="127"/>
  <c r="AG154" i="127"/>
  <c r="AH154" i="127"/>
  <c r="AI154" i="127"/>
  <c r="AJ154" i="127"/>
  <c r="AK154" i="127"/>
  <c r="AL154" i="127"/>
  <c r="AM154" i="127"/>
  <c r="AN154" i="127"/>
  <c r="AO154" i="127"/>
  <c r="AP154" i="127"/>
  <c r="AQ154" i="127"/>
  <c r="AR154" i="127"/>
  <c r="AS154" i="127"/>
  <c r="AT154" i="127"/>
  <c r="AU154" i="127"/>
  <c r="AV154" i="127"/>
  <c r="AW154" i="127"/>
  <c r="AX154" i="127"/>
  <c r="AY154" i="127"/>
  <c r="AZ154" i="127"/>
  <c r="BA154" i="127"/>
  <c r="BB154" i="127"/>
  <c r="BC154" i="127"/>
  <c r="BD154" i="127"/>
  <c r="BE154" i="127"/>
  <c r="BF154" i="127"/>
  <c r="BG154" i="127"/>
  <c r="BH154" i="127"/>
  <c r="BI154" i="127"/>
  <c r="BJ154" i="127"/>
  <c r="BK154" i="127"/>
  <c r="BL154" i="127"/>
  <c r="BM154" i="127"/>
  <c r="BN154" i="127"/>
  <c r="BO154" i="127"/>
  <c r="BP154" i="127"/>
  <c r="BQ154" i="127"/>
  <c r="BR154" i="127"/>
  <c r="BS154" i="127"/>
  <c r="BT154" i="127"/>
  <c r="BU154" i="127"/>
  <c r="BV154" i="127"/>
  <c r="BW154" i="127"/>
  <c r="BX154" i="127"/>
  <c r="BY154" i="127"/>
  <c r="BZ154" i="127"/>
  <c r="CA154" i="127"/>
  <c r="CB154" i="127"/>
  <c r="CC154" i="127"/>
  <c r="CD154" i="127"/>
  <c r="CE154" i="127"/>
  <c r="CF154" i="127"/>
  <c r="CG154" i="127"/>
  <c r="CH154" i="127"/>
  <c r="CI154" i="127"/>
  <c r="CJ154" i="127"/>
  <c r="CK154" i="127"/>
  <c r="CL154" i="127"/>
  <c r="CM154" i="127"/>
  <c r="CN154" i="127"/>
  <c r="CO154" i="127"/>
  <c r="CP154" i="127"/>
  <c r="CQ154" i="127"/>
  <c r="CR154" i="127"/>
  <c r="CS154" i="127"/>
  <c r="CT154" i="127"/>
  <c r="CU154" i="127"/>
  <c r="CV154" i="127"/>
  <c r="CW154" i="127"/>
  <c r="CX154" i="127"/>
  <c r="CY154" i="127"/>
  <c r="CZ154" i="127"/>
  <c r="DA154" i="127"/>
  <c r="DB154" i="127"/>
  <c r="DC154" i="127"/>
  <c r="DD154" i="127"/>
  <c r="DE154" i="127"/>
  <c r="DF154" i="127"/>
  <c r="DG154" i="127"/>
  <c r="DH154" i="127"/>
  <c r="DI154" i="127"/>
  <c r="DJ154" i="127"/>
  <c r="DK154" i="127"/>
  <c r="DL154" i="127"/>
  <c r="DM154" i="127"/>
  <c r="DN154" i="127"/>
  <c r="DO154" i="127"/>
  <c r="DP154" i="127"/>
  <c r="DQ154" i="127"/>
  <c r="DR154" i="127"/>
  <c r="DS154" i="127"/>
  <c r="DT154" i="127"/>
  <c r="DU154" i="127"/>
  <c r="DV154" i="127"/>
  <c r="DW154" i="127"/>
  <c r="DX154" i="127"/>
  <c r="DY154" i="127"/>
  <c r="DZ154" i="127"/>
  <c r="EA154" i="127"/>
  <c r="EB154" i="127"/>
  <c r="EC154" i="127"/>
  <c r="ED154" i="127"/>
  <c r="EE154" i="127"/>
  <c r="EF154" i="127"/>
  <c r="EG154" i="127"/>
  <c r="EH154" i="127"/>
  <c r="EI154" i="127"/>
  <c r="EJ154" i="127"/>
  <c r="EK154" i="127"/>
  <c r="EL154" i="127"/>
  <c r="EM154" i="127"/>
  <c r="EN154" i="127"/>
  <c r="EO154" i="127"/>
  <c r="EP154" i="127"/>
  <c r="EQ154" i="127"/>
  <c r="ER154" i="127"/>
  <c r="ES154" i="127"/>
  <c r="ET154" i="127"/>
  <c r="EU154" i="127"/>
  <c r="EV154" i="127"/>
  <c r="EW154" i="127"/>
  <c r="EX154" i="127"/>
  <c r="EY154" i="127"/>
  <c r="EZ154" i="127"/>
  <c r="FA154" i="127"/>
  <c r="FB154" i="127"/>
  <c r="FC154" i="127"/>
  <c r="FD154" i="127"/>
  <c r="FE154" i="127"/>
  <c r="FF154" i="127"/>
  <c r="FG154" i="127"/>
  <c r="FH154" i="127"/>
  <c r="FI154" i="127"/>
  <c r="FJ154" i="127"/>
  <c r="FK154" i="127"/>
  <c r="FL154" i="127"/>
  <c r="FM154" i="127"/>
  <c r="FN154" i="127"/>
  <c r="FO154" i="127"/>
  <c r="FP154" i="127"/>
  <c r="FQ154" i="127"/>
  <c r="FR154" i="127"/>
  <c r="FS154" i="127"/>
  <c r="FT154" i="127"/>
  <c r="FU154" i="127"/>
  <c r="FV154" i="127"/>
  <c r="FW154" i="127"/>
  <c r="FX154" i="127"/>
  <c r="FY154" i="127"/>
  <c r="FZ154" i="127"/>
  <c r="GA154" i="127"/>
  <c r="GB154" i="127"/>
  <c r="GC154" i="127"/>
  <c r="GD154" i="127"/>
  <c r="GE154" i="127"/>
  <c r="GF154" i="127"/>
  <c r="G155" i="127"/>
  <c r="H155" i="127"/>
  <c r="I155" i="127"/>
  <c r="J155" i="127"/>
  <c r="K155" i="127"/>
  <c r="L155" i="127"/>
  <c r="M155" i="127"/>
  <c r="N155" i="127"/>
  <c r="O155" i="127"/>
  <c r="P155" i="127"/>
  <c r="Q155" i="127"/>
  <c r="R155" i="127"/>
  <c r="S155" i="127"/>
  <c r="T155" i="127"/>
  <c r="U155" i="127"/>
  <c r="V155" i="127"/>
  <c r="W155" i="127"/>
  <c r="X155" i="127"/>
  <c r="Y155" i="127"/>
  <c r="Z155" i="127"/>
  <c r="AA155" i="127"/>
  <c r="AB155" i="127"/>
  <c r="AC155" i="127"/>
  <c r="AD155" i="127"/>
  <c r="AE155" i="127"/>
  <c r="AF155" i="127"/>
  <c r="AG155" i="127"/>
  <c r="AH155" i="127"/>
  <c r="AI155" i="127"/>
  <c r="AJ155" i="127"/>
  <c r="AK155" i="127"/>
  <c r="AL155" i="127"/>
  <c r="AM155" i="127"/>
  <c r="AN155" i="127"/>
  <c r="AO155" i="127"/>
  <c r="AP155" i="127"/>
  <c r="AQ155" i="127"/>
  <c r="AR155" i="127"/>
  <c r="AS155" i="127"/>
  <c r="AT155" i="127"/>
  <c r="AU155" i="127"/>
  <c r="AV155" i="127"/>
  <c r="AW155" i="127"/>
  <c r="AX155" i="127"/>
  <c r="AY155" i="127"/>
  <c r="AZ155" i="127"/>
  <c r="BA155" i="127"/>
  <c r="BB155" i="127"/>
  <c r="BC155" i="127"/>
  <c r="BD155" i="127"/>
  <c r="BE155" i="127"/>
  <c r="BF155" i="127"/>
  <c r="BG155" i="127"/>
  <c r="BH155" i="127"/>
  <c r="BI155" i="127"/>
  <c r="BJ155" i="127"/>
  <c r="BK155" i="127"/>
  <c r="BL155" i="127"/>
  <c r="BM155" i="127"/>
  <c r="BN155" i="127"/>
  <c r="BO155" i="127"/>
  <c r="BP155" i="127"/>
  <c r="BQ155" i="127"/>
  <c r="BR155" i="127"/>
  <c r="BS155" i="127"/>
  <c r="BT155" i="127"/>
  <c r="BU155" i="127"/>
  <c r="BV155" i="127"/>
  <c r="BW155" i="127"/>
  <c r="BX155" i="127"/>
  <c r="BY155" i="127"/>
  <c r="BZ155" i="127"/>
  <c r="CA155" i="127"/>
  <c r="CB155" i="127"/>
  <c r="CC155" i="127"/>
  <c r="CD155" i="127"/>
  <c r="CE155" i="127"/>
  <c r="CF155" i="127"/>
  <c r="CG155" i="127"/>
  <c r="CH155" i="127"/>
  <c r="CI155" i="127"/>
  <c r="CJ155" i="127"/>
  <c r="CK155" i="127"/>
  <c r="CL155" i="127"/>
  <c r="CM155" i="127"/>
  <c r="CN155" i="127"/>
  <c r="CO155" i="127"/>
  <c r="CP155" i="127"/>
  <c r="CQ155" i="127"/>
  <c r="CR155" i="127"/>
  <c r="CS155" i="127"/>
  <c r="CT155" i="127"/>
  <c r="CU155" i="127"/>
  <c r="CV155" i="127"/>
  <c r="CW155" i="127"/>
  <c r="CX155" i="127"/>
  <c r="CY155" i="127"/>
  <c r="CZ155" i="127"/>
  <c r="DA155" i="127"/>
  <c r="DB155" i="127"/>
  <c r="DC155" i="127"/>
  <c r="DD155" i="127"/>
  <c r="DE155" i="127"/>
  <c r="DF155" i="127"/>
  <c r="DG155" i="127"/>
  <c r="DH155" i="127"/>
  <c r="DI155" i="127"/>
  <c r="DJ155" i="127"/>
  <c r="DK155" i="127"/>
  <c r="DL155" i="127"/>
  <c r="DM155" i="127"/>
  <c r="DN155" i="127"/>
  <c r="DO155" i="127"/>
  <c r="DP155" i="127"/>
  <c r="DQ155" i="127"/>
  <c r="DR155" i="127"/>
  <c r="DS155" i="127"/>
  <c r="DT155" i="127"/>
  <c r="DU155" i="127"/>
  <c r="DV155" i="127"/>
  <c r="DW155" i="127"/>
  <c r="DX155" i="127"/>
  <c r="DY155" i="127"/>
  <c r="DZ155" i="127"/>
  <c r="EA155" i="127"/>
  <c r="EB155" i="127"/>
  <c r="EC155" i="127"/>
  <c r="ED155" i="127"/>
  <c r="EE155" i="127"/>
  <c r="EF155" i="127"/>
  <c r="EG155" i="127"/>
  <c r="EH155" i="127"/>
  <c r="EI155" i="127"/>
  <c r="EJ155" i="127"/>
  <c r="EK155" i="127"/>
  <c r="EL155" i="127"/>
  <c r="EM155" i="127"/>
  <c r="EN155" i="127"/>
  <c r="EO155" i="127"/>
  <c r="EP155" i="127"/>
  <c r="EQ155" i="127"/>
  <c r="ER155" i="127"/>
  <c r="ES155" i="127"/>
  <c r="ET155" i="127"/>
  <c r="EU155" i="127"/>
  <c r="EV155" i="127"/>
  <c r="EW155" i="127"/>
  <c r="EX155" i="127"/>
  <c r="EY155" i="127"/>
  <c r="EZ155" i="127"/>
  <c r="FA155" i="127"/>
  <c r="FB155" i="127"/>
  <c r="FC155" i="127"/>
  <c r="FD155" i="127"/>
  <c r="FE155" i="127"/>
  <c r="FF155" i="127"/>
  <c r="FG155" i="127"/>
  <c r="FH155" i="127"/>
  <c r="FI155" i="127"/>
  <c r="FJ155" i="127"/>
  <c r="FK155" i="127"/>
  <c r="FL155" i="127"/>
  <c r="FM155" i="127"/>
  <c r="FN155" i="127"/>
  <c r="FO155" i="127"/>
  <c r="FP155" i="127"/>
  <c r="FQ155" i="127"/>
  <c r="FR155" i="127"/>
  <c r="FS155" i="127"/>
  <c r="FT155" i="127"/>
  <c r="FU155" i="127"/>
  <c r="FV155" i="127"/>
  <c r="FW155" i="127"/>
  <c r="FX155" i="127"/>
  <c r="FY155" i="127"/>
  <c r="FZ155" i="127"/>
  <c r="GA155" i="127"/>
  <c r="GB155" i="127"/>
  <c r="GC155" i="127"/>
  <c r="GD155" i="127"/>
  <c r="GE155" i="127"/>
  <c r="GF155" i="127"/>
  <c r="G156" i="127"/>
  <c r="H156" i="127"/>
  <c r="I156" i="127"/>
  <c r="J156" i="127"/>
  <c r="K156" i="127"/>
  <c r="L156" i="127"/>
  <c r="M156" i="127"/>
  <c r="N156" i="127"/>
  <c r="O156" i="127"/>
  <c r="P156" i="127"/>
  <c r="Q156" i="127"/>
  <c r="R156" i="127"/>
  <c r="S156" i="127"/>
  <c r="T156" i="127"/>
  <c r="U156" i="127"/>
  <c r="V156" i="127"/>
  <c r="W156" i="127"/>
  <c r="X156" i="127"/>
  <c r="Y156" i="127"/>
  <c r="Z156" i="127"/>
  <c r="AA156" i="127"/>
  <c r="AB156" i="127"/>
  <c r="AC156" i="127"/>
  <c r="AD156" i="127"/>
  <c r="AE156" i="127"/>
  <c r="AF156" i="127"/>
  <c r="AG156" i="127"/>
  <c r="AH156" i="127"/>
  <c r="AI156" i="127"/>
  <c r="AJ156" i="127"/>
  <c r="AK156" i="127"/>
  <c r="AL156" i="127"/>
  <c r="AM156" i="127"/>
  <c r="AN156" i="127"/>
  <c r="AO156" i="127"/>
  <c r="AP156" i="127"/>
  <c r="AQ156" i="127"/>
  <c r="AR156" i="127"/>
  <c r="AS156" i="127"/>
  <c r="AT156" i="127"/>
  <c r="AU156" i="127"/>
  <c r="AV156" i="127"/>
  <c r="AW156" i="127"/>
  <c r="AX156" i="127"/>
  <c r="AY156" i="127"/>
  <c r="AZ156" i="127"/>
  <c r="BA156" i="127"/>
  <c r="BB156" i="127"/>
  <c r="BC156" i="127"/>
  <c r="BD156" i="127"/>
  <c r="BE156" i="127"/>
  <c r="BF156" i="127"/>
  <c r="BG156" i="127"/>
  <c r="BH156" i="127"/>
  <c r="BI156" i="127"/>
  <c r="BJ156" i="127"/>
  <c r="BK156" i="127"/>
  <c r="BL156" i="127"/>
  <c r="BM156" i="127"/>
  <c r="BN156" i="127"/>
  <c r="BO156" i="127"/>
  <c r="BP156" i="127"/>
  <c r="BQ156" i="127"/>
  <c r="BR156" i="127"/>
  <c r="BS156" i="127"/>
  <c r="BT156" i="127"/>
  <c r="BU156" i="127"/>
  <c r="BV156" i="127"/>
  <c r="BW156" i="127"/>
  <c r="BX156" i="127"/>
  <c r="BY156" i="127"/>
  <c r="BZ156" i="127"/>
  <c r="CA156" i="127"/>
  <c r="CB156" i="127"/>
  <c r="CC156" i="127"/>
  <c r="CD156" i="127"/>
  <c r="CE156" i="127"/>
  <c r="CF156" i="127"/>
  <c r="CG156" i="127"/>
  <c r="CH156" i="127"/>
  <c r="CI156" i="127"/>
  <c r="CJ156" i="127"/>
  <c r="CK156" i="127"/>
  <c r="CL156" i="127"/>
  <c r="CM156" i="127"/>
  <c r="CN156" i="127"/>
  <c r="CO156" i="127"/>
  <c r="CP156" i="127"/>
  <c r="CQ156" i="127"/>
  <c r="CR156" i="127"/>
  <c r="CS156" i="127"/>
  <c r="CT156" i="127"/>
  <c r="CU156" i="127"/>
  <c r="CV156" i="127"/>
  <c r="CW156" i="127"/>
  <c r="CX156" i="127"/>
  <c r="CY156" i="127"/>
  <c r="CZ156" i="127"/>
  <c r="DA156" i="127"/>
  <c r="DB156" i="127"/>
  <c r="DC156" i="127"/>
  <c r="DD156" i="127"/>
  <c r="DE156" i="127"/>
  <c r="DF156" i="127"/>
  <c r="DG156" i="127"/>
  <c r="DH156" i="127"/>
  <c r="DI156" i="127"/>
  <c r="DJ156" i="127"/>
  <c r="DK156" i="127"/>
  <c r="DL156" i="127"/>
  <c r="DM156" i="127"/>
  <c r="DN156" i="127"/>
  <c r="DO156" i="127"/>
  <c r="DP156" i="127"/>
  <c r="DQ156" i="127"/>
  <c r="DR156" i="127"/>
  <c r="DS156" i="127"/>
  <c r="DT156" i="127"/>
  <c r="DU156" i="127"/>
  <c r="DV156" i="127"/>
  <c r="DW156" i="127"/>
  <c r="DX156" i="127"/>
  <c r="DY156" i="127"/>
  <c r="DZ156" i="127"/>
  <c r="EA156" i="127"/>
  <c r="EB156" i="127"/>
  <c r="EC156" i="127"/>
  <c r="ED156" i="127"/>
  <c r="EE156" i="127"/>
  <c r="EF156" i="127"/>
  <c r="EG156" i="127"/>
  <c r="EH156" i="127"/>
  <c r="EI156" i="127"/>
  <c r="EJ156" i="127"/>
  <c r="EK156" i="127"/>
  <c r="EL156" i="127"/>
  <c r="EM156" i="127"/>
  <c r="EN156" i="127"/>
  <c r="EO156" i="127"/>
  <c r="EP156" i="127"/>
  <c r="EQ156" i="127"/>
  <c r="ER156" i="127"/>
  <c r="ES156" i="127"/>
  <c r="ET156" i="127"/>
  <c r="EU156" i="127"/>
  <c r="EV156" i="127"/>
  <c r="EW156" i="127"/>
  <c r="EX156" i="127"/>
  <c r="EY156" i="127"/>
  <c r="EZ156" i="127"/>
  <c r="FA156" i="127"/>
  <c r="FB156" i="127"/>
  <c r="FC156" i="127"/>
  <c r="FD156" i="127"/>
  <c r="FE156" i="127"/>
  <c r="FF156" i="127"/>
  <c r="FG156" i="127"/>
  <c r="FH156" i="127"/>
  <c r="FI156" i="127"/>
  <c r="FJ156" i="127"/>
  <c r="FK156" i="127"/>
  <c r="FL156" i="127"/>
  <c r="FM156" i="127"/>
  <c r="FN156" i="127"/>
  <c r="FO156" i="127"/>
  <c r="FP156" i="127"/>
  <c r="FQ156" i="127"/>
  <c r="FR156" i="127"/>
  <c r="FS156" i="127"/>
  <c r="FT156" i="127"/>
  <c r="FU156" i="127"/>
  <c r="FV156" i="127"/>
  <c r="FW156" i="127"/>
  <c r="FX156" i="127"/>
  <c r="FY156" i="127"/>
  <c r="FZ156" i="127"/>
  <c r="GA156" i="127"/>
  <c r="GB156" i="127"/>
  <c r="GC156" i="127"/>
  <c r="GD156" i="127"/>
  <c r="GE156" i="127"/>
  <c r="GF156" i="127"/>
  <c r="G151" i="128"/>
  <c r="H151" i="128"/>
  <c r="I151" i="128"/>
  <c r="J151" i="128"/>
  <c r="K151" i="128"/>
  <c r="L151" i="128"/>
  <c r="M151" i="128"/>
  <c r="N151" i="128"/>
  <c r="O151" i="128"/>
  <c r="P151" i="128"/>
  <c r="Q151" i="128"/>
  <c r="R151" i="128"/>
  <c r="S151" i="128"/>
  <c r="T151" i="128"/>
  <c r="U151" i="128"/>
  <c r="V151" i="128"/>
  <c r="W151" i="128"/>
  <c r="X151" i="128"/>
  <c r="Y151" i="128"/>
  <c r="Z151" i="128"/>
  <c r="AA151" i="128"/>
  <c r="AB151" i="128"/>
  <c r="AC151" i="128"/>
  <c r="AD151" i="128"/>
  <c r="AE151" i="128"/>
  <c r="AF151" i="128"/>
  <c r="AG151" i="128"/>
  <c r="AH151" i="128"/>
  <c r="AI151" i="128"/>
  <c r="AJ151" i="128"/>
  <c r="AK151" i="128"/>
  <c r="AL151" i="128"/>
  <c r="AM151" i="128"/>
  <c r="AN151" i="128"/>
  <c r="AO151" i="128"/>
  <c r="AP151" i="128"/>
  <c r="AQ151" i="128"/>
  <c r="AR151" i="128"/>
  <c r="AS151" i="128"/>
  <c r="AT151" i="128"/>
  <c r="AU151" i="128"/>
  <c r="AV151" i="128"/>
  <c r="AW151" i="128"/>
  <c r="AX151" i="128"/>
  <c r="AY151" i="128"/>
  <c r="AZ151" i="128"/>
  <c r="BA151" i="128"/>
  <c r="BB151" i="128"/>
  <c r="BC151" i="128"/>
  <c r="BD151" i="128"/>
  <c r="BE151" i="128"/>
  <c r="BF151" i="128"/>
  <c r="BG151" i="128"/>
  <c r="BH151" i="128"/>
  <c r="BI151" i="128"/>
  <c r="BJ151" i="128"/>
  <c r="BK151" i="128"/>
  <c r="BL151" i="128"/>
  <c r="BM151" i="128"/>
  <c r="BN151" i="128"/>
  <c r="BO151" i="128"/>
  <c r="BP151" i="128"/>
  <c r="BQ151" i="128"/>
  <c r="BR151" i="128"/>
  <c r="BS151" i="128"/>
  <c r="BT151" i="128"/>
  <c r="BU151" i="128"/>
  <c r="BV151" i="128"/>
  <c r="BW151" i="128"/>
  <c r="BX151" i="128"/>
  <c r="BY151" i="128"/>
  <c r="BZ151" i="128"/>
  <c r="CA151" i="128"/>
  <c r="CB151" i="128"/>
  <c r="CC151" i="128"/>
  <c r="CD151" i="128"/>
  <c r="CE151" i="128"/>
  <c r="CF151" i="128"/>
  <c r="CG151" i="128"/>
  <c r="CH151" i="128"/>
  <c r="CI151" i="128"/>
  <c r="CJ151" i="128"/>
  <c r="CK151" i="128"/>
  <c r="CL151" i="128"/>
  <c r="CM151" i="128"/>
  <c r="CN151" i="128"/>
  <c r="CO151" i="128"/>
  <c r="CP151" i="128"/>
  <c r="CQ151" i="128"/>
  <c r="CR151" i="128"/>
  <c r="CS151" i="128"/>
  <c r="CT151" i="128"/>
  <c r="CU151" i="128"/>
  <c r="CV151" i="128"/>
  <c r="CW151" i="128"/>
  <c r="CX151" i="128"/>
  <c r="CY151" i="128"/>
  <c r="CZ151" i="128"/>
  <c r="DA151" i="128"/>
  <c r="DB151" i="128"/>
  <c r="DC151" i="128"/>
  <c r="DD151" i="128"/>
  <c r="DE151" i="128"/>
  <c r="DF151" i="128"/>
  <c r="DG151" i="128"/>
  <c r="DH151" i="128"/>
  <c r="DI151" i="128"/>
  <c r="DJ151" i="128"/>
  <c r="DK151" i="128"/>
  <c r="DL151" i="128"/>
  <c r="DM151" i="128"/>
  <c r="DN151" i="128"/>
  <c r="DO151" i="128"/>
  <c r="DP151" i="128"/>
  <c r="DQ151" i="128"/>
  <c r="DR151" i="128"/>
  <c r="DS151" i="128"/>
  <c r="DT151" i="128"/>
  <c r="DU151" i="128"/>
  <c r="DV151" i="128"/>
  <c r="DW151" i="128"/>
  <c r="DX151" i="128"/>
  <c r="DY151" i="128"/>
  <c r="DZ151" i="128"/>
  <c r="EA151" i="128"/>
  <c r="EB151" i="128"/>
  <c r="EC151" i="128"/>
  <c r="ED151" i="128"/>
  <c r="EE151" i="128"/>
  <c r="EF151" i="128"/>
  <c r="EG151" i="128"/>
  <c r="EH151" i="128"/>
  <c r="EI151" i="128"/>
  <c r="EJ151" i="128"/>
  <c r="EK151" i="128"/>
  <c r="EL151" i="128"/>
  <c r="EM151" i="128"/>
  <c r="EN151" i="128"/>
  <c r="EO151" i="128"/>
  <c r="EP151" i="128"/>
  <c r="EQ151" i="128"/>
  <c r="ER151" i="128"/>
  <c r="ES151" i="128"/>
  <c r="ET151" i="128"/>
  <c r="EU151" i="128"/>
  <c r="EV151" i="128"/>
  <c r="EW151" i="128"/>
  <c r="EX151" i="128"/>
  <c r="EY151" i="128"/>
  <c r="EZ151" i="128"/>
  <c r="FA151" i="128"/>
  <c r="FB151" i="128"/>
  <c r="FC151" i="128"/>
  <c r="FD151" i="128"/>
  <c r="FE151" i="128"/>
  <c r="FF151" i="128"/>
  <c r="FG151" i="128"/>
  <c r="FH151" i="128"/>
  <c r="FI151" i="128"/>
  <c r="FJ151" i="128"/>
  <c r="FK151" i="128"/>
  <c r="FL151" i="128"/>
  <c r="FM151" i="128"/>
  <c r="FN151" i="128"/>
  <c r="FO151" i="128"/>
  <c r="FP151" i="128"/>
  <c r="FQ151" i="128"/>
  <c r="FR151" i="128"/>
  <c r="FS151" i="128"/>
  <c r="FT151" i="128"/>
  <c r="FU151" i="128"/>
  <c r="FV151" i="128"/>
  <c r="FW151" i="128"/>
  <c r="FX151" i="128"/>
  <c r="FY151" i="128"/>
  <c r="FZ151" i="128"/>
  <c r="GA151" i="128"/>
  <c r="GB151" i="128"/>
  <c r="GC151" i="128"/>
  <c r="GD151" i="128"/>
  <c r="GE151" i="128"/>
  <c r="GF151" i="128"/>
  <c r="G152" i="128"/>
  <c r="H152" i="128"/>
  <c r="I152" i="128"/>
  <c r="J152" i="128"/>
  <c r="K152" i="128"/>
  <c r="L152" i="128"/>
  <c r="M152" i="128"/>
  <c r="N152" i="128"/>
  <c r="O152" i="128"/>
  <c r="P152" i="128"/>
  <c r="Q152" i="128"/>
  <c r="R152" i="128"/>
  <c r="S152" i="128"/>
  <c r="T152" i="128"/>
  <c r="U152" i="128"/>
  <c r="V152" i="128"/>
  <c r="W152" i="128"/>
  <c r="X152" i="128"/>
  <c r="Y152" i="128"/>
  <c r="Z152" i="128"/>
  <c r="AA152" i="128"/>
  <c r="AB152" i="128"/>
  <c r="AC152" i="128"/>
  <c r="AD152" i="128"/>
  <c r="AE152" i="128"/>
  <c r="AF152" i="128"/>
  <c r="AG152" i="128"/>
  <c r="AH152" i="128"/>
  <c r="AI152" i="128"/>
  <c r="AJ152" i="128"/>
  <c r="AK152" i="128"/>
  <c r="AL152" i="128"/>
  <c r="AM152" i="128"/>
  <c r="AN152" i="128"/>
  <c r="AO152" i="128"/>
  <c r="AP152" i="128"/>
  <c r="AQ152" i="128"/>
  <c r="AR152" i="128"/>
  <c r="AS152" i="128"/>
  <c r="AT152" i="128"/>
  <c r="AU152" i="128"/>
  <c r="AV152" i="128"/>
  <c r="AW152" i="128"/>
  <c r="AX152" i="128"/>
  <c r="AY152" i="128"/>
  <c r="AZ152" i="128"/>
  <c r="BA152" i="128"/>
  <c r="BB152" i="128"/>
  <c r="BC152" i="128"/>
  <c r="BD152" i="128"/>
  <c r="BE152" i="128"/>
  <c r="BF152" i="128"/>
  <c r="BG152" i="128"/>
  <c r="BH152" i="128"/>
  <c r="BI152" i="128"/>
  <c r="BJ152" i="128"/>
  <c r="BK152" i="128"/>
  <c r="BL152" i="128"/>
  <c r="BM152" i="128"/>
  <c r="BN152" i="128"/>
  <c r="BO152" i="128"/>
  <c r="BP152" i="128"/>
  <c r="BQ152" i="128"/>
  <c r="BR152" i="128"/>
  <c r="BS152" i="128"/>
  <c r="BT152" i="128"/>
  <c r="BU152" i="128"/>
  <c r="BV152" i="128"/>
  <c r="BW152" i="128"/>
  <c r="BX152" i="128"/>
  <c r="BY152" i="128"/>
  <c r="BZ152" i="128"/>
  <c r="CA152" i="128"/>
  <c r="CB152" i="128"/>
  <c r="CC152" i="128"/>
  <c r="CD152" i="128"/>
  <c r="CE152" i="128"/>
  <c r="CF152" i="128"/>
  <c r="CG152" i="128"/>
  <c r="CH152" i="128"/>
  <c r="CI152" i="128"/>
  <c r="CJ152" i="128"/>
  <c r="CK152" i="128"/>
  <c r="CL152" i="128"/>
  <c r="CM152" i="128"/>
  <c r="CN152" i="128"/>
  <c r="CO152" i="128"/>
  <c r="CP152" i="128"/>
  <c r="CQ152" i="128"/>
  <c r="CR152" i="128"/>
  <c r="CS152" i="128"/>
  <c r="CT152" i="128"/>
  <c r="CU152" i="128"/>
  <c r="CV152" i="128"/>
  <c r="CW152" i="128"/>
  <c r="CX152" i="128"/>
  <c r="CY152" i="128"/>
  <c r="CZ152" i="128"/>
  <c r="DA152" i="128"/>
  <c r="DB152" i="128"/>
  <c r="DC152" i="128"/>
  <c r="DD152" i="128"/>
  <c r="DE152" i="128"/>
  <c r="DF152" i="128"/>
  <c r="DG152" i="128"/>
  <c r="DH152" i="128"/>
  <c r="DI152" i="128"/>
  <c r="DJ152" i="128"/>
  <c r="DK152" i="128"/>
  <c r="DL152" i="128"/>
  <c r="DM152" i="128"/>
  <c r="DN152" i="128"/>
  <c r="DO152" i="128"/>
  <c r="DP152" i="128"/>
  <c r="DQ152" i="128"/>
  <c r="DR152" i="128"/>
  <c r="DS152" i="128"/>
  <c r="DT152" i="128"/>
  <c r="DU152" i="128"/>
  <c r="DV152" i="128"/>
  <c r="DW152" i="128"/>
  <c r="DX152" i="128"/>
  <c r="DY152" i="128"/>
  <c r="DZ152" i="128"/>
  <c r="EA152" i="128"/>
  <c r="EB152" i="128"/>
  <c r="EC152" i="128"/>
  <c r="ED152" i="128"/>
  <c r="EE152" i="128"/>
  <c r="EF152" i="128"/>
  <c r="EG152" i="128"/>
  <c r="EH152" i="128"/>
  <c r="EI152" i="128"/>
  <c r="EJ152" i="128"/>
  <c r="EK152" i="128"/>
  <c r="EL152" i="128"/>
  <c r="EM152" i="128"/>
  <c r="EN152" i="128"/>
  <c r="EO152" i="128"/>
  <c r="EP152" i="128"/>
  <c r="EQ152" i="128"/>
  <c r="ER152" i="128"/>
  <c r="ES152" i="128"/>
  <c r="ET152" i="128"/>
  <c r="EU152" i="128"/>
  <c r="EV152" i="128"/>
  <c r="EW152" i="128"/>
  <c r="EX152" i="128"/>
  <c r="EY152" i="128"/>
  <c r="EZ152" i="128"/>
  <c r="FA152" i="128"/>
  <c r="FB152" i="128"/>
  <c r="FC152" i="128"/>
  <c r="FD152" i="128"/>
  <c r="FE152" i="128"/>
  <c r="FF152" i="128"/>
  <c r="FG152" i="128"/>
  <c r="FH152" i="128"/>
  <c r="FI152" i="128"/>
  <c r="FJ152" i="128"/>
  <c r="FK152" i="128"/>
  <c r="FL152" i="128"/>
  <c r="FM152" i="128"/>
  <c r="FN152" i="128"/>
  <c r="FO152" i="128"/>
  <c r="FP152" i="128"/>
  <c r="FQ152" i="128"/>
  <c r="FR152" i="128"/>
  <c r="FS152" i="128"/>
  <c r="FT152" i="128"/>
  <c r="FU152" i="128"/>
  <c r="FV152" i="128"/>
  <c r="FW152" i="128"/>
  <c r="FX152" i="128"/>
  <c r="FY152" i="128"/>
  <c r="FZ152" i="128"/>
  <c r="GA152" i="128"/>
  <c r="GB152" i="128"/>
  <c r="GC152" i="128"/>
  <c r="GD152" i="128"/>
  <c r="GE152" i="128"/>
  <c r="GF152" i="128"/>
  <c r="G154" i="128"/>
  <c r="H154" i="128"/>
  <c r="I154" i="128"/>
  <c r="J154" i="128"/>
  <c r="K154" i="128"/>
  <c r="L154" i="128"/>
  <c r="M154" i="128"/>
  <c r="N154" i="128"/>
  <c r="O154" i="128"/>
  <c r="P154" i="128"/>
  <c r="Q154" i="128"/>
  <c r="R154" i="128"/>
  <c r="S154" i="128"/>
  <c r="T154" i="128"/>
  <c r="U154" i="128"/>
  <c r="V154" i="128"/>
  <c r="W154" i="128"/>
  <c r="X154" i="128"/>
  <c r="Y154" i="128"/>
  <c r="Z154" i="128"/>
  <c r="AA154" i="128"/>
  <c r="AB154" i="128"/>
  <c r="AC154" i="128"/>
  <c r="AD154" i="128"/>
  <c r="AE154" i="128"/>
  <c r="AF154" i="128"/>
  <c r="AG154" i="128"/>
  <c r="AH154" i="128"/>
  <c r="AI154" i="128"/>
  <c r="AJ154" i="128"/>
  <c r="AK154" i="128"/>
  <c r="AL154" i="128"/>
  <c r="AM154" i="128"/>
  <c r="AN154" i="128"/>
  <c r="AO154" i="128"/>
  <c r="AP154" i="128"/>
  <c r="AQ154" i="128"/>
  <c r="AR154" i="128"/>
  <c r="AS154" i="128"/>
  <c r="AT154" i="128"/>
  <c r="AU154" i="128"/>
  <c r="AV154" i="128"/>
  <c r="AW154" i="128"/>
  <c r="AX154" i="128"/>
  <c r="AY154" i="128"/>
  <c r="AZ154" i="128"/>
  <c r="BA154" i="128"/>
  <c r="BB154" i="128"/>
  <c r="BC154" i="128"/>
  <c r="BD154" i="128"/>
  <c r="BE154" i="128"/>
  <c r="BF154" i="128"/>
  <c r="BG154" i="128"/>
  <c r="BH154" i="128"/>
  <c r="BI154" i="128"/>
  <c r="BJ154" i="128"/>
  <c r="BK154" i="128"/>
  <c r="BL154" i="128"/>
  <c r="BM154" i="128"/>
  <c r="BN154" i="128"/>
  <c r="BO154" i="128"/>
  <c r="BP154" i="128"/>
  <c r="BQ154" i="128"/>
  <c r="BR154" i="128"/>
  <c r="BS154" i="128"/>
  <c r="BT154" i="128"/>
  <c r="BU154" i="128"/>
  <c r="BV154" i="128"/>
  <c r="BW154" i="128"/>
  <c r="BX154" i="128"/>
  <c r="BY154" i="128"/>
  <c r="BZ154" i="128"/>
  <c r="CA154" i="128"/>
  <c r="CB154" i="128"/>
  <c r="CC154" i="128"/>
  <c r="CD154" i="128"/>
  <c r="CE154" i="128"/>
  <c r="CF154" i="128"/>
  <c r="CG154" i="128"/>
  <c r="CH154" i="128"/>
  <c r="CI154" i="128"/>
  <c r="CJ154" i="128"/>
  <c r="CK154" i="128"/>
  <c r="CL154" i="128"/>
  <c r="CM154" i="128"/>
  <c r="CN154" i="128"/>
  <c r="CO154" i="128"/>
  <c r="CP154" i="128"/>
  <c r="CQ154" i="128"/>
  <c r="CR154" i="128"/>
  <c r="CS154" i="128"/>
  <c r="CT154" i="128"/>
  <c r="CU154" i="128"/>
  <c r="CV154" i="128"/>
  <c r="CW154" i="128"/>
  <c r="CX154" i="128"/>
  <c r="CY154" i="128"/>
  <c r="CZ154" i="128"/>
  <c r="DA154" i="128"/>
  <c r="DB154" i="128"/>
  <c r="DC154" i="128"/>
  <c r="DD154" i="128"/>
  <c r="DE154" i="128"/>
  <c r="DF154" i="128"/>
  <c r="DG154" i="128"/>
  <c r="DH154" i="128"/>
  <c r="DI154" i="128"/>
  <c r="DJ154" i="128"/>
  <c r="DK154" i="128"/>
  <c r="DL154" i="128"/>
  <c r="DM154" i="128"/>
  <c r="DN154" i="128"/>
  <c r="DO154" i="128"/>
  <c r="DP154" i="128"/>
  <c r="DQ154" i="128"/>
  <c r="DR154" i="128"/>
  <c r="DS154" i="128"/>
  <c r="DT154" i="128"/>
  <c r="DU154" i="128"/>
  <c r="DV154" i="128"/>
  <c r="DW154" i="128"/>
  <c r="DX154" i="128"/>
  <c r="DY154" i="128"/>
  <c r="DZ154" i="128"/>
  <c r="EA154" i="128"/>
  <c r="EB154" i="128"/>
  <c r="EC154" i="128"/>
  <c r="ED154" i="128"/>
  <c r="EE154" i="128"/>
  <c r="EF154" i="128"/>
  <c r="EG154" i="128"/>
  <c r="EH154" i="128"/>
  <c r="EI154" i="128"/>
  <c r="EJ154" i="128"/>
  <c r="EK154" i="128"/>
  <c r="EL154" i="128"/>
  <c r="EM154" i="128"/>
  <c r="EN154" i="128"/>
  <c r="EO154" i="128"/>
  <c r="EP154" i="128"/>
  <c r="EQ154" i="128"/>
  <c r="ER154" i="128"/>
  <c r="ES154" i="128"/>
  <c r="ET154" i="128"/>
  <c r="EU154" i="128"/>
  <c r="EV154" i="128"/>
  <c r="EW154" i="128"/>
  <c r="EX154" i="128"/>
  <c r="EY154" i="128"/>
  <c r="EZ154" i="128"/>
  <c r="FA154" i="128"/>
  <c r="FB154" i="128"/>
  <c r="FC154" i="128"/>
  <c r="FD154" i="128"/>
  <c r="FE154" i="128"/>
  <c r="FF154" i="128"/>
  <c r="FG154" i="128"/>
  <c r="FH154" i="128"/>
  <c r="FI154" i="128"/>
  <c r="FJ154" i="128"/>
  <c r="FK154" i="128"/>
  <c r="FL154" i="128"/>
  <c r="FM154" i="128"/>
  <c r="FN154" i="128"/>
  <c r="FO154" i="128"/>
  <c r="FP154" i="128"/>
  <c r="FQ154" i="128"/>
  <c r="FR154" i="128"/>
  <c r="FS154" i="128"/>
  <c r="FT154" i="128"/>
  <c r="FU154" i="128"/>
  <c r="FV154" i="128"/>
  <c r="FW154" i="128"/>
  <c r="FX154" i="128"/>
  <c r="FY154" i="128"/>
  <c r="FZ154" i="128"/>
  <c r="GA154" i="128"/>
  <c r="GB154" i="128"/>
  <c r="GC154" i="128"/>
  <c r="GD154" i="128"/>
  <c r="GE154" i="128"/>
  <c r="GF154" i="128"/>
  <c r="G155" i="128"/>
  <c r="H155" i="128"/>
  <c r="I155" i="128"/>
  <c r="J155" i="128"/>
  <c r="K155" i="128"/>
  <c r="L155" i="128"/>
  <c r="M155" i="128"/>
  <c r="N155" i="128"/>
  <c r="O155" i="128"/>
  <c r="P155" i="128"/>
  <c r="Q155" i="128"/>
  <c r="R155" i="128"/>
  <c r="S155" i="128"/>
  <c r="T155" i="128"/>
  <c r="U155" i="128"/>
  <c r="V155" i="128"/>
  <c r="W155" i="128"/>
  <c r="X155" i="128"/>
  <c r="Y155" i="128"/>
  <c r="Z155" i="128"/>
  <c r="AA155" i="128"/>
  <c r="AB155" i="128"/>
  <c r="AC155" i="128"/>
  <c r="AD155" i="128"/>
  <c r="AE155" i="128"/>
  <c r="AF155" i="128"/>
  <c r="AG155" i="128"/>
  <c r="AH155" i="128"/>
  <c r="AI155" i="128"/>
  <c r="AJ155" i="128"/>
  <c r="AK155" i="128"/>
  <c r="AL155" i="128"/>
  <c r="AM155" i="128"/>
  <c r="AN155" i="128"/>
  <c r="AO155" i="128"/>
  <c r="AP155" i="128"/>
  <c r="AQ155" i="128"/>
  <c r="AR155" i="128"/>
  <c r="AS155" i="128"/>
  <c r="AT155" i="128"/>
  <c r="AU155" i="128"/>
  <c r="AV155" i="128"/>
  <c r="AW155" i="128"/>
  <c r="AX155" i="128"/>
  <c r="AY155" i="128"/>
  <c r="AZ155" i="128"/>
  <c r="BA155" i="128"/>
  <c r="BB155" i="128"/>
  <c r="BC155" i="128"/>
  <c r="BD155" i="128"/>
  <c r="BE155" i="128"/>
  <c r="BF155" i="128"/>
  <c r="BG155" i="128"/>
  <c r="BH155" i="128"/>
  <c r="BI155" i="128"/>
  <c r="BJ155" i="128"/>
  <c r="BK155" i="128"/>
  <c r="BL155" i="128"/>
  <c r="BM155" i="128"/>
  <c r="BN155" i="128"/>
  <c r="BO155" i="128"/>
  <c r="BP155" i="128"/>
  <c r="BQ155" i="128"/>
  <c r="BR155" i="128"/>
  <c r="BS155" i="128"/>
  <c r="BT155" i="128"/>
  <c r="BU155" i="128"/>
  <c r="BV155" i="128"/>
  <c r="BW155" i="128"/>
  <c r="BX155" i="128"/>
  <c r="BY155" i="128"/>
  <c r="BZ155" i="128"/>
  <c r="CA155" i="128"/>
  <c r="CB155" i="128"/>
  <c r="CC155" i="128"/>
  <c r="CD155" i="128"/>
  <c r="CE155" i="128"/>
  <c r="CF155" i="128"/>
  <c r="CG155" i="128"/>
  <c r="CH155" i="128"/>
  <c r="CI155" i="128"/>
  <c r="CJ155" i="128"/>
  <c r="CK155" i="128"/>
  <c r="CL155" i="128"/>
  <c r="CM155" i="128"/>
  <c r="CN155" i="128"/>
  <c r="CO155" i="128"/>
  <c r="CP155" i="128"/>
  <c r="CQ155" i="128"/>
  <c r="CR155" i="128"/>
  <c r="CS155" i="128"/>
  <c r="CT155" i="128"/>
  <c r="CU155" i="128"/>
  <c r="CV155" i="128"/>
  <c r="CW155" i="128"/>
  <c r="CX155" i="128"/>
  <c r="CY155" i="128"/>
  <c r="CZ155" i="128"/>
  <c r="DA155" i="128"/>
  <c r="DB155" i="128"/>
  <c r="DC155" i="128"/>
  <c r="DD155" i="128"/>
  <c r="DE155" i="128"/>
  <c r="DF155" i="128"/>
  <c r="DG155" i="128"/>
  <c r="DH155" i="128"/>
  <c r="DI155" i="128"/>
  <c r="DJ155" i="128"/>
  <c r="DK155" i="128"/>
  <c r="DL155" i="128"/>
  <c r="DM155" i="128"/>
  <c r="DN155" i="128"/>
  <c r="DO155" i="128"/>
  <c r="DP155" i="128"/>
  <c r="DQ155" i="128"/>
  <c r="DR155" i="128"/>
  <c r="DS155" i="128"/>
  <c r="DT155" i="128"/>
  <c r="DU155" i="128"/>
  <c r="DV155" i="128"/>
  <c r="DW155" i="128"/>
  <c r="DX155" i="128"/>
  <c r="DY155" i="128"/>
  <c r="DZ155" i="128"/>
  <c r="EA155" i="128"/>
  <c r="EB155" i="128"/>
  <c r="EC155" i="128"/>
  <c r="ED155" i="128"/>
  <c r="EE155" i="128"/>
  <c r="EF155" i="128"/>
  <c r="EG155" i="128"/>
  <c r="EH155" i="128"/>
  <c r="EI155" i="128"/>
  <c r="EJ155" i="128"/>
  <c r="EK155" i="128"/>
  <c r="EL155" i="128"/>
  <c r="EM155" i="128"/>
  <c r="EN155" i="128"/>
  <c r="EO155" i="128"/>
  <c r="EP155" i="128"/>
  <c r="EQ155" i="128"/>
  <c r="ER155" i="128"/>
  <c r="ES155" i="128"/>
  <c r="ET155" i="128"/>
  <c r="EU155" i="128"/>
  <c r="EV155" i="128"/>
  <c r="EW155" i="128"/>
  <c r="EX155" i="128"/>
  <c r="EY155" i="128"/>
  <c r="EZ155" i="128"/>
  <c r="FA155" i="128"/>
  <c r="FB155" i="128"/>
  <c r="FC155" i="128"/>
  <c r="FD155" i="128"/>
  <c r="FE155" i="128"/>
  <c r="FF155" i="128"/>
  <c r="FG155" i="128"/>
  <c r="FH155" i="128"/>
  <c r="FI155" i="128"/>
  <c r="FJ155" i="128"/>
  <c r="FK155" i="128"/>
  <c r="FL155" i="128"/>
  <c r="FM155" i="128"/>
  <c r="FN155" i="128"/>
  <c r="FO155" i="128"/>
  <c r="FP155" i="128"/>
  <c r="FQ155" i="128"/>
  <c r="FR155" i="128"/>
  <c r="FS155" i="128"/>
  <c r="FT155" i="128"/>
  <c r="FU155" i="128"/>
  <c r="FV155" i="128"/>
  <c r="FW155" i="128"/>
  <c r="FX155" i="128"/>
  <c r="FY155" i="128"/>
  <c r="FZ155" i="128"/>
  <c r="GA155" i="128"/>
  <c r="GB155" i="128"/>
  <c r="GC155" i="128"/>
  <c r="GD155" i="128"/>
  <c r="GE155" i="128"/>
  <c r="GF155" i="128"/>
  <c r="G156" i="128"/>
  <c r="H156" i="128"/>
  <c r="I156" i="128"/>
  <c r="J156" i="128"/>
  <c r="K156" i="128"/>
  <c r="L156" i="128"/>
  <c r="M156" i="128"/>
  <c r="N156" i="128"/>
  <c r="O156" i="128"/>
  <c r="P156" i="128"/>
  <c r="Q156" i="128"/>
  <c r="R156" i="128"/>
  <c r="S156" i="128"/>
  <c r="T156" i="128"/>
  <c r="U156" i="128"/>
  <c r="V156" i="128"/>
  <c r="W156" i="128"/>
  <c r="X156" i="128"/>
  <c r="Y156" i="128"/>
  <c r="Z156" i="128"/>
  <c r="AA156" i="128"/>
  <c r="AB156" i="128"/>
  <c r="AC156" i="128"/>
  <c r="AD156" i="128"/>
  <c r="AE156" i="128"/>
  <c r="AF156" i="128"/>
  <c r="AG156" i="128"/>
  <c r="AH156" i="128"/>
  <c r="AI156" i="128"/>
  <c r="AJ156" i="128"/>
  <c r="AK156" i="128"/>
  <c r="AL156" i="128"/>
  <c r="AM156" i="128"/>
  <c r="AN156" i="128"/>
  <c r="AO156" i="128"/>
  <c r="AP156" i="128"/>
  <c r="AQ156" i="128"/>
  <c r="AR156" i="128"/>
  <c r="AS156" i="128"/>
  <c r="AT156" i="128"/>
  <c r="AU156" i="128"/>
  <c r="AV156" i="128"/>
  <c r="AW156" i="128"/>
  <c r="AX156" i="128"/>
  <c r="AY156" i="128"/>
  <c r="AZ156" i="128"/>
  <c r="BA156" i="128"/>
  <c r="BB156" i="128"/>
  <c r="BC156" i="128"/>
  <c r="BD156" i="128"/>
  <c r="BE156" i="128"/>
  <c r="BF156" i="128"/>
  <c r="BG156" i="128"/>
  <c r="BH156" i="128"/>
  <c r="BI156" i="128"/>
  <c r="BJ156" i="128"/>
  <c r="BK156" i="128"/>
  <c r="BL156" i="128"/>
  <c r="BM156" i="128"/>
  <c r="BN156" i="128"/>
  <c r="BO156" i="128"/>
  <c r="BP156" i="128"/>
  <c r="BQ156" i="128"/>
  <c r="BR156" i="128"/>
  <c r="BS156" i="128"/>
  <c r="BT156" i="128"/>
  <c r="BU156" i="128"/>
  <c r="BV156" i="128"/>
  <c r="BW156" i="128"/>
  <c r="BX156" i="128"/>
  <c r="BY156" i="128"/>
  <c r="BZ156" i="128"/>
  <c r="CA156" i="128"/>
  <c r="CB156" i="128"/>
  <c r="CC156" i="128"/>
  <c r="CD156" i="128"/>
  <c r="CE156" i="128"/>
  <c r="CF156" i="128"/>
  <c r="CG156" i="128"/>
  <c r="CH156" i="128"/>
  <c r="CI156" i="128"/>
  <c r="CJ156" i="128"/>
  <c r="CK156" i="128"/>
  <c r="CL156" i="128"/>
  <c r="CM156" i="128"/>
  <c r="CN156" i="128"/>
  <c r="CO156" i="128"/>
  <c r="CP156" i="128"/>
  <c r="CQ156" i="128"/>
  <c r="CR156" i="128"/>
  <c r="CS156" i="128"/>
  <c r="CT156" i="128"/>
  <c r="CU156" i="128"/>
  <c r="CV156" i="128"/>
  <c r="CW156" i="128"/>
  <c r="CX156" i="128"/>
  <c r="CY156" i="128"/>
  <c r="CZ156" i="128"/>
  <c r="DA156" i="128"/>
  <c r="DB156" i="128"/>
  <c r="DC156" i="128"/>
  <c r="DD156" i="128"/>
  <c r="DE156" i="128"/>
  <c r="DF156" i="128"/>
  <c r="DG156" i="128"/>
  <c r="DH156" i="128"/>
  <c r="DI156" i="128"/>
  <c r="DJ156" i="128"/>
  <c r="DK156" i="128"/>
  <c r="DL156" i="128"/>
  <c r="DM156" i="128"/>
  <c r="DN156" i="128"/>
  <c r="DO156" i="128"/>
  <c r="DP156" i="128"/>
  <c r="DQ156" i="128"/>
  <c r="DR156" i="128"/>
  <c r="DS156" i="128"/>
  <c r="DT156" i="128"/>
  <c r="DU156" i="128"/>
  <c r="DV156" i="128"/>
  <c r="DW156" i="128"/>
  <c r="DX156" i="128"/>
  <c r="DY156" i="128"/>
  <c r="DZ156" i="128"/>
  <c r="EA156" i="128"/>
  <c r="EB156" i="128"/>
  <c r="EC156" i="128"/>
  <c r="ED156" i="128"/>
  <c r="EE156" i="128"/>
  <c r="EF156" i="128"/>
  <c r="EG156" i="128"/>
  <c r="EH156" i="128"/>
  <c r="EI156" i="128"/>
  <c r="EJ156" i="128"/>
  <c r="EK156" i="128"/>
  <c r="EL156" i="128"/>
  <c r="EM156" i="128"/>
  <c r="EN156" i="128"/>
  <c r="EO156" i="128"/>
  <c r="EP156" i="128"/>
  <c r="EQ156" i="128"/>
  <c r="ER156" i="128"/>
  <c r="ES156" i="128"/>
  <c r="ET156" i="128"/>
  <c r="EU156" i="128"/>
  <c r="EV156" i="128"/>
  <c r="EW156" i="128"/>
  <c r="EX156" i="128"/>
  <c r="EY156" i="128"/>
  <c r="EZ156" i="128"/>
  <c r="FA156" i="128"/>
  <c r="FB156" i="128"/>
  <c r="FC156" i="128"/>
  <c r="FD156" i="128"/>
  <c r="FE156" i="128"/>
  <c r="FF156" i="128"/>
  <c r="FG156" i="128"/>
  <c r="FH156" i="128"/>
  <c r="FI156" i="128"/>
  <c r="FJ156" i="128"/>
  <c r="FK156" i="128"/>
  <c r="FL156" i="128"/>
  <c r="FM156" i="128"/>
  <c r="FN156" i="128"/>
  <c r="FO156" i="128"/>
  <c r="FP156" i="128"/>
  <c r="FQ156" i="128"/>
  <c r="FR156" i="128"/>
  <c r="FS156" i="128"/>
  <c r="FT156" i="128"/>
  <c r="FU156" i="128"/>
  <c r="FV156" i="128"/>
  <c r="FW156" i="128"/>
  <c r="FX156" i="128"/>
  <c r="FY156" i="128"/>
  <c r="FZ156" i="128"/>
  <c r="GA156" i="128"/>
  <c r="GB156" i="128"/>
  <c r="GC156" i="128"/>
  <c r="GD156" i="128"/>
  <c r="GE156" i="128"/>
  <c r="GF156" i="128"/>
  <c r="G151" i="93"/>
  <c r="H151" i="93"/>
  <c r="I151" i="93"/>
  <c r="J151" i="93"/>
  <c r="K151" i="93"/>
  <c r="L151" i="93"/>
  <c r="M151" i="93"/>
  <c r="N151" i="93"/>
  <c r="O151" i="93"/>
  <c r="P151" i="93"/>
  <c r="Q151" i="93"/>
  <c r="R151" i="93"/>
  <c r="S151" i="93"/>
  <c r="T151" i="93"/>
  <c r="U151" i="93"/>
  <c r="V151" i="93"/>
  <c r="W151" i="93"/>
  <c r="X151" i="93"/>
  <c r="Y151" i="93"/>
  <c r="Z151" i="93"/>
  <c r="AA151" i="93"/>
  <c r="AB151" i="93"/>
  <c r="AC151" i="93"/>
  <c r="AD151" i="93"/>
  <c r="AE151" i="93"/>
  <c r="AF151" i="93"/>
  <c r="AG151" i="93"/>
  <c r="AH151" i="93"/>
  <c r="AI151" i="93"/>
  <c r="AJ151" i="93"/>
  <c r="AK151" i="93"/>
  <c r="AL151" i="93"/>
  <c r="AM151" i="93"/>
  <c r="AN151" i="93"/>
  <c r="AO151" i="93"/>
  <c r="AP151" i="93"/>
  <c r="AQ151" i="93"/>
  <c r="AR151" i="93"/>
  <c r="AS151" i="93"/>
  <c r="AT151" i="93"/>
  <c r="AU151" i="93"/>
  <c r="AV151" i="93"/>
  <c r="AW151" i="93"/>
  <c r="AX151" i="93"/>
  <c r="AY151" i="93"/>
  <c r="AZ151" i="93"/>
  <c r="BA151" i="93"/>
  <c r="BB151" i="93"/>
  <c r="BC151" i="93"/>
  <c r="BD151" i="93"/>
  <c r="BE151" i="93"/>
  <c r="BF151" i="93"/>
  <c r="BG151" i="93"/>
  <c r="BH151" i="93"/>
  <c r="BI151" i="93"/>
  <c r="BJ151" i="93"/>
  <c r="BK151" i="93"/>
  <c r="BL151" i="93"/>
  <c r="BM151" i="93"/>
  <c r="BN151" i="93"/>
  <c r="BO151" i="93"/>
  <c r="BP151" i="93"/>
  <c r="BQ151" i="93"/>
  <c r="BR151" i="93"/>
  <c r="BS151" i="93"/>
  <c r="BT151" i="93"/>
  <c r="BU151" i="93"/>
  <c r="BV151" i="93"/>
  <c r="BW151" i="93"/>
  <c r="BX151" i="93"/>
  <c r="BY151" i="93"/>
  <c r="BZ151" i="93"/>
  <c r="CA151" i="93"/>
  <c r="CB151" i="93"/>
  <c r="CC151" i="93"/>
  <c r="CD151" i="93"/>
  <c r="CE151" i="93"/>
  <c r="CF151" i="93"/>
  <c r="CG151" i="93"/>
  <c r="CH151" i="93"/>
  <c r="CI151" i="93"/>
  <c r="CJ151" i="93"/>
  <c r="CK151" i="93"/>
  <c r="CL151" i="93"/>
  <c r="CM151" i="93"/>
  <c r="CN151" i="93"/>
  <c r="CO151" i="93"/>
  <c r="CP151" i="93"/>
  <c r="CQ151" i="93"/>
  <c r="CR151" i="93"/>
  <c r="CS151" i="93"/>
  <c r="CT151" i="93"/>
  <c r="CU151" i="93"/>
  <c r="CV151" i="93"/>
  <c r="CW151" i="93"/>
  <c r="CX151" i="93"/>
  <c r="CY151" i="93"/>
  <c r="CZ151" i="93"/>
  <c r="DA151" i="93"/>
  <c r="DB151" i="93"/>
  <c r="DC151" i="93"/>
  <c r="DD151" i="93"/>
  <c r="DE151" i="93"/>
  <c r="DF151" i="93"/>
  <c r="DG151" i="93"/>
  <c r="DH151" i="93"/>
  <c r="DI151" i="93"/>
  <c r="DJ151" i="93"/>
  <c r="DK151" i="93"/>
  <c r="DL151" i="93"/>
  <c r="DM151" i="93"/>
  <c r="DN151" i="93"/>
  <c r="DO151" i="93"/>
  <c r="DP151" i="93"/>
  <c r="DQ151" i="93"/>
  <c r="DR151" i="93"/>
  <c r="DS151" i="93"/>
  <c r="DT151" i="93"/>
  <c r="DU151" i="93"/>
  <c r="DV151" i="93"/>
  <c r="DW151" i="93"/>
  <c r="DX151" i="93"/>
  <c r="DY151" i="93"/>
  <c r="DZ151" i="93"/>
  <c r="EA151" i="93"/>
  <c r="EB151" i="93"/>
  <c r="EC151" i="93"/>
  <c r="ED151" i="93"/>
  <c r="EE151" i="93"/>
  <c r="EF151" i="93"/>
  <c r="EG151" i="93"/>
  <c r="EH151" i="93"/>
  <c r="EI151" i="93"/>
  <c r="EJ151" i="93"/>
  <c r="EK151" i="93"/>
  <c r="EL151" i="93"/>
  <c r="EM151" i="93"/>
  <c r="EN151" i="93"/>
  <c r="EO151" i="93"/>
  <c r="EP151" i="93"/>
  <c r="EQ151" i="93"/>
  <c r="ER151" i="93"/>
  <c r="ES151" i="93"/>
  <c r="ET151" i="93"/>
  <c r="EU151" i="93"/>
  <c r="EV151" i="93"/>
  <c r="EW151" i="93"/>
  <c r="EX151" i="93"/>
  <c r="EY151" i="93"/>
  <c r="EZ151" i="93"/>
  <c r="FA151" i="93"/>
  <c r="FB151" i="93"/>
  <c r="FC151" i="93"/>
  <c r="FD151" i="93"/>
  <c r="FE151" i="93"/>
  <c r="FF151" i="93"/>
  <c r="FG151" i="93"/>
  <c r="FH151" i="93"/>
  <c r="FI151" i="93"/>
  <c r="FJ151" i="93"/>
  <c r="FK151" i="93"/>
  <c r="FL151" i="93"/>
  <c r="FM151" i="93"/>
  <c r="FN151" i="93"/>
  <c r="FO151" i="93"/>
  <c r="FP151" i="93"/>
  <c r="FQ151" i="93"/>
  <c r="FR151" i="93"/>
  <c r="FS151" i="93"/>
  <c r="FT151" i="93"/>
  <c r="FU151" i="93"/>
  <c r="FV151" i="93"/>
  <c r="FW151" i="93"/>
  <c r="FX151" i="93"/>
  <c r="FY151" i="93"/>
  <c r="FZ151" i="93"/>
  <c r="GA151" i="93"/>
  <c r="GB151" i="93"/>
  <c r="GC151" i="93"/>
  <c r="GD151" i="93"/>
  <c r="GE151" i="93"/>
  <c r="GF151" i="93"/>
  <c r="G152" i="93"/>
  <c r="H152" i="93"/>
  <c r="I152" i="93"/>
  <c r="J152" i="93"/>
  <c r="K152" i="93"/>
  <c r="L152" i="93"/>
  <c r="M152" i="93"/>
  <c r="N152" i="93"/>
  <c r="O152" i="93"/>
  <c r="P152" i="93"/>
  <c r="Q152" i="93"/>
  <c r="R152" i="93"/>
  <c r="S152" i="93"/>
  <c r="T152" i="93"/>
  <c r="U152" i="93"/>
  <c r="V152" i="93"/>
  <c r="W152" i="93"/>
  <c r="X152" i="93"/>
  <c r="Y152" i="93"/>
  <c r="Z152" i="93"/>
  <c r="AA152" i="93"/>
  <c r="AB152" i="93"/>
  <c r="AC152" i="93"/>
  <c r="AD152" i="93"/>
  <c r="AE152" i="93"/>
  <c r="AF152" i="93"/>
  <c r="AG152" i="93"/>
  <c r="AH152" i="93"/>
  <c r="AI152" i="93"/>
  <c r="AJ152" i="93"/>
  <c r="AK152" i="93"/>
  <c r="AL152" i="93"/>
  <c r="AM152" i="93"/>
  <c r="AN152" i="93"/>
  <c r="AO152" i="93"/>
  <c r="AP152" i="93"/>
  <c r="AQ152" i="93"/>
  <c r="AR152" i="93"/>
  <c r="AS152" i="93"/>
  <c r="AT152" i="93"/>
  <c r="AU152" i="93"/>
  <c r="AV152" i="93"/>
  <c r="AW152" i="93"/>
  <c r="AX152" i="93"/>
  <c r="AY152" i="93"/>
  <c r="AZ152" i="93"/>
  <c r="BA152" i="93"/>
  <c r="BB152" i="93"/>
  <c r="BC152" i="93"/>
  <c r="BD152" i="93"/>
  <c r="BE152" i="93"/>
  <c r="BF152" i="93"/>
  <c r="BG152" i="93"/>
  <c r="BH152" i="93"/>
  <c r="BI152" i="93"/>
  <c r="BJ152" i="93"/>
  <c r="BK152" i="93"/>
  <c r="BL152" i="93"/>
  <c r="BM152" i="93"/>
  <c r="BN152" i="93"/>
  <c r="BO152" i="93"/>
  <c r="BP152" i="93"/>
  <c r="BQ152" i="93"/>
  <c r="BR152" i="93"/>
  <c r="BS152" i="93"/>
  <c r="BT152" i="93"/>
  <c r="BU152" i="93"/>
  <c r="BV152" i="93"/>
  <c r="BW152" i="93"/>
  <c r="BX152" i="93"/>
  <c r="BY152" i="93"/>
  <c r="BZ152" i="93"/>
  <c r="CA152" i="93"/>
  <c r="CB152" i="93"/>
  <c r="CC152" i="93"/>
  <c r="CD152" i="93"/>
  <c r="CE152" i="93"/>
  <c r="CF152" i="93"/>
  <c r="CG152" i="93"/>
  <c r="CH152" i="93"/>
  <c r="CI152" i="93"/>
  <c r="CJ152" i="93"/>
  <c r="CK152" i="93"/>
  <c r="CL152" i="93"/>
  <c r="CM152" i="93"/>
  <c r="CN152" i="93"/>
  <c r="CO152" i="93"/>
  <c r="CP152" i="93"/>
  <c r="CQ152" i="93"/>
  <c r="CR152" i="93"/>
  <c r="CS152" i="93"/>
  <c r="CT152" i="93"/>
  <c r="CU152" i="93"/>
  <c r="CV152" i="93"/>
  <c r="CW152" i="93"/>
  <c r="CX152" i="93"/>
  <c r="CY152" i="93"/>
  <c r="CZ152" i="93"/>
  <c r="DA152" i="93"/>
  <c r="DB152" i="93"/>
  <c r="DC152" i="93"/>
  <c r="DD152" i="93"/>
  <c r="DE152" i="93"/>
  <c r="DF152" i="93"/>
  <c r="DG152" i="93"/>
  <c r="DH152" i="93"/>
  <c r="DI152" i="93"/>
  <c r="DJ152" i="93"/>
  <c r="DK152" i="93"/>
  <c r="DL152" i="93"/>
  <c r="DM152" i="93"/>
  <c r="DN152" i="93"/>
  <c r="DO152" i="93"/>
  <c r="DP152" i="93"/>
  <c r="DQ152" i="93"/>
  <c r="DR152" i="93"/>
  <c r="DS152" i="93"/>
  <c r="DT152" i="93"/>
  <c r="DU152" i="93"/>
  <c r="DV152" i="93"/>
  <c r="DW152" i="93"/>
  <c r="DX152" i="93"/>
  <c r="DY152" i="93"/>
  <c r="DZ152" i="93"/>
  <c r="EA152" i="93"/>
  <c r="EB152" i="93"/>
  <c r="EC152" i="93"/>
  <c r="ED152" i="93"/>
  <c r="EE152" i="93"/>
  <c r="EF152" i="93"/>
  <c r="EG152" i="93"/>
  <c r="EH152" i="93"/>
  <c r="EI152" i="93"/>
  <c r="EJ152" i="93"/>
  <c r="EK152" i="93"/>
  <c r="EL152" i="93"/>
  <c r="EM152" i="93"/>
  <c r="EN152" i="93"/>
  <c r="EO152" i="93"/>
  <c r="EP152" i="93"/>
  <c r="EQ152" i="93"/>
  <c r="ER152" i="93"/>
  <c r="ES152" i="93"/>
  <c r="ET152" i="93"/>
  <c r="EU152" i="93"/>
  <c r="EV152" i="93"/>
  <c r="EW152" i="93"/>
  <c r="EX152" i="93"/>
  <c r="EY152" i="93"/>
  <c r="EZ152" i="93"/>
  <c r="FA152" i="93"/>
  <c r="FB152" i="93"/>
  <c r="FC152" i="93"/>
  <c r="FD152" i="93"/>
  <c r="FE152" i="93"/>
  <c r="FF152" i="93"/>
  <c r="FG152" i="93"/>
  <c r="FH152" i="93"/>
  <c r="FI152" i="93"/>
  <c r="FJ152" i="93"/>
  <c r="FK152" i="93"/>
  <c r="FL152" i="93"/>
  <c r="FM152" i="93"/>
  <c r="FN152" i="93"/>
  <c r="FO152" i="93"/>
  <c r="FP152" i="93"/>
  <c r="FQ152" i="93"/>
  <c r="FR152" i="93"/>
  <c r="FS152" i="93"/>
  <c r="FT152" i="93"/>
  <c r="FU152" i="93"/>
  <c r="FV152" i="93"/>
  <c r="FW152" i="93"/>
  <c r="FX152" i="93"/>
  <c r="FY152" i="93"/>
  <c r="FZ152" i="93"/>
  <c r="GA152" i="93"/>
  <c r="GB152" i="93"/>
  <c r="GC152" i="93"/>
  <c r="GD152" i="93"/>
  <c r="GE152" i="93"/>
  <c r="GF152" i="93"/>
  <c r="G154" i="93"/>
  <c r="H154" i="93"/>
  <c r="I154" i="93"/>
  <c r="J154" i="93"/>
  <c r="K154" i="93"/>
  <c r="L154" i="93"/>
  <c r="M154" i="93"/>
  <c r="N154" i="93"/>
  <c r="O154" i="93"/>
  <c r="P154" i="93"/>
  <c r="Q154" i="93"/>
  <c r="R154" i="93"/>
  <c r="S154" i="93"/>
  <c r="T154" i="93"/>
  <c r="U154" i="93"/>
  <c r="V154" i="93"/>
  <c r="W154" i="93"/>
  <c r="X154" i="93"/>
  <c r="Y154" i="93"/>
  <c r="Z154" i="93"/>
  <c r="AA154" i="93"/>
  <c r="AB154" i="93"/>
  <c r="AC154" i="93"/>
  <c r="AD154" i="93"/>
  <c r="AE154" i="93"/>
  <c r="AF154" i="93"/>
  <c r="AG154" i="93"/>
  <c r="AH154" i="93"/>
  <c r="AI154" i="93"/>
  <c r="AJ154" i="93"/>
  <c r="AK154" i="93"/>
  <c r="AL154" i="93"/>
  <c r="AM154" i="93"/>
  <c r="AN154" i="93"/>
  <c r="AO154" i="93"/>
  <c r="AP154" i="93"/>
  <c r="AQ154" i="93"/>
  <c r="AR154" i="93"/>
  <c r="AS154" i="93"/>
  <c r="AT154" i="93"/>
  <c r="AU154" i="93"/>
  <c r="AV154" i="93"/>
  <c r="AW154" i="93"/>
  <c r="AX154" i="93"/>
  <c r="AY154" i="93"/>
  <c r="AZ154" i="93"/>
  <c r="BA154" i="93"/>
  <c r="BB154" i="93"/>
  <c r="BC154" i="93"/>
  <c r="BD154" i="93"/>
  <c r="BE154" i="93"/>
  <c r="BF154" i="93"/>
  <c r="BG154" i="93"/>
  <c r="BH154" i="93"/>
  <c r="BI154" i="93"/>
  <c r="BJ154" i="93"/>
  <c r="BK154" i="93"/>
  <c r="BL154" i="93"/>
  <c r="BM154" i="93"/>
  <c r="BN154" i="93"/>
  <c r="BO154" i="93"/>
  <c r="BP154" i="93"/>
  <c r="BQ154" i="93"/>
  <c r="BR154" i="93"/>
  <c r="BS154" i="93"/>
  <c r="BT154" i="93"/>
  <c r="BU154" i="93"/>
  <c r="BV154" i="93"/>
  <c r="BW154" i="93"/>
  <c r="BX154" i="93"/>
  <c r="BY154" i="93"/>
  <c r="BZ154" i="93"/>
  <c r="CA154" i="93"/>
  <c r="CB154" i="93"/>
  <c r="CC154" i="93"/>
  <c r="CD154" i="93"/>
  <c r="CE154" i="93"/>
  <c r="CF154" i="93"/>
  <c r="CG154" i="93"/>
  <c r="CH154" i="93"/>
  <c r="CI154" i="93"/>
  <c r="CJ154" i="93"/>
  <c r="CK154" i="93"/>
  <c r="CL154" i="93"/>
  <c r="CM154" i="93"/>
  <c r="CN154" i="93"/>
  <c r="CO154" i="93"/>
  <c r="CP154" i="93"/>
  <c r="CQ154" i="93"/>
  <c r="CR154" i="93"/>
  <c r="CS154" i="93"/>
  <c r="CT154" i="93"/>
  <c r="CU154" i="93"/>
  <c r="CV154" i="93"/>
  <c r="CW154" i="93"/>
  <c r="CX154" i="93"/>
  <c r="CY154" i="93"/>
  <c r="CZ154" i="93"/>
  <c r="DA154" i="93"/>
  <c r="DB154" i="93"/>
  <c r="DC154" i="93"/>
  <c r="DD154" i="93"/>
  <c r="DE154" i="93"/>
  <c r="DF154" i="93"/>
  <c r="DG154" i="93"/>
  <c r="DH154" i="93"/>
  <c r="DI154" i="93"/>
  <c r="DJ154" i="93"/>
  <c r="DK154" i="93"/>
  <c r="DL154" i="93"/>
  <c r="DM154" i="93"/>
  <c r="DN154" i="93"/>
  <c r="DO154" i="93"/>
  <c r="DP154" i="93"/>
  <c r="DQ154" i="93"/>
  <c r="DR154" i="93"/>
  <c r="DS154" i="93"/>
  <c r="DT154" i="93"/>
  <c r="DU154" i="93"/>
  <c r="DV154" i="93"/>
  <c r="DW154" i="93"/>
  <c r="DX154" i="93"/>
  <c r="DY154" i="93"/>
  <c r="DZ154" i="93"/>
  <c r="EA154" i="93"/>
  <c r="EB154" i="93"/>
  <c r="EC154" i="93"/>
  <c r="ED154" i="93"/>
  <c r="EE154" i="93"/>
  <c r="EF154" i="93"/>
  <c r="EG154" i="93"/>
  <c r="EH154" i="93"/>
  <c r="EI154" i="93"/>
  <c r="EJ154" i="93"/>
  <c r="EK154" i="93"/>
  <c r="EL154" i="93"/>
  <c r="EM154" i="93"/>
  <c r="EN154" i="93"/>
  <c r="EO154" i="93"/>
  <c r="EP154" i="93"/>
  <c r="EQ154" i="93"/>
  <c r="ER154" i="93"/>
  <c r="ES154" i="93"/>
  <c r="ET154" i="93"/>
  <c r="EU154" i="93"/>
  <c r="EV154" i="93"/>
  <c r="EW154" i="93"/>
  <c r="EX154" i="93"/>
  <c r="EY154" i="93"/>
  <c r="EZ154" i="93"/>
  <c r="FA154" i="93"/>
  <c r="FB154" i="93"/>
  <c r="FC154" i="93"/>
  <c r="FD154" i="93"/>
  <c r="FE154" i="93"/>
  <c r="FF154" i="93"/>
  <c r="FG154" i="93"/>
  <c r="FH154" i="93"/>
  <c r="FI154" i="93"/>
  <c r="FJ154" i="93"/>
  <c r="FK154" i="93"/>
  <c r="FL154" i="93"/>
  <c r="FM154" i="93"/>
  <c r="FN154" i="93"/>
  <c r="FO154" i="93"/>
  <c r="FP154" i="93"/>
  <c r="FQ154" i="93"/>
  <c r="FR154" i="93"/>
  <c r="FS154" i="93"/>
  <c r="FT154" i="93"/>
  <c r="FU154" i="93"/>
  <c r="FV154" i="93"/>
  <c r="FW154" i="93"/>
  <c r="FX154" i="93"/>
  <c r="FY154" i="93"/>
  <c r="FZ154" i="93"/>
  <c r="GA154" i="93"/>
  <c r="GB154" i="93"/>
  <c r="GC154" i="93"/>
  <c r="GD154" i="93"/>
  <c r="GE154" i="93"/>
  <c r="GF154" i="93"/>
  <c r="G155" i="93"/>
  <c r="H155" i="93"/>
  <c r="I155" i="93"/>
  <c r="J155" i="93"/>
  <c r="K155" i="93"/>
  <c r="L155" i="93"/>
  <c r="M155" i="93"/>
  <c r="N155" i="93"/>
  <c r="O155" i="93"/>
  <c r="P155" i="93"/>
  <c r="Q155" i="93"/>
  <c r="R155" i="93"/>
  <c r="S155" i="93"/>
  <c r="T155" i="93"/>
  <c r="U155" i="93"/>
  <c r="V155" i="93"/>
  <c r="W155" i="93"/>
  <c r="X155" i="93"/>
  <c r="Y155" i="93"/>
  <c r="Z155" i="93"/>
  <c r="AA155" i="93"/>
  <c r="AB155" i="93"/>
  <c r="AC155" i="93"/>
  <c r="AD155" i="93"/>
  <c r="AE155" i="93"/>
  <c r="AF155" i="93"/>
  <c r="AG155" i="93"/>
  <c r="AH155" i="93"/>
  <c r="AI155" i="93"/>
  <c r="AJ155" i="93"/>
  <c r="AK155" i="93"/>
  <c r="AL155" i="93"/>
  <c r="AM155" i="93"/>
  <c r="AN155" i="93"/>
  <c r="AO155" i="93"/>
  <c r="AP155" i="93"/>
  <c r="AQ155" i="93"/>
  <c r="AR155" i="93"/>
  <c r="AS155" i="93"/>
  <c r="AT155" i="93"/>
  <c r="AU155" i="93"/>
  <c r="AV155" i="93"/>
  <c r="AW155" i="93"/>
  <c r="AX155" i="93"/>
  <c r="AY155" i="93"/>
  <c r="AZ155" i="93"/>
  <c r="BA155" i="93"/>
  <c r="BB155" i="93"/>
  <c r="BC155" i="93"/>
  <c r="BD155" i="93"/>
  <c r="BE155" i="93"/>
  <c r="BF155" i="93"/>
  <c r="BG155" i="93"/>
  <c r="BH155" i="93"/>
  <c r="BI155" i="93"/>
  <c r="BJ155" i="93"/>
  <c r="BK155" i="93"/>
  <c r="BL155" i="93"/>
  <c r="BM155" i="93"/>
  <c r="BN155" i="93"/>
  <c r="BO155" i="93"/>
  <c r="BP155" i="93"/>
  <c r="BQ155" i="93"/>
  <c r="BR155" i="93"/>
  <c r="BS155" i="93"/>
  <c r="BT155" i="93"/>
  <c r="BU155" i="93"/>
  <c r="BV155" i="93"/>
  <c r="BW155" i="93"/>
  <c r="BX155" i="93"/>
  <c r="BY155" i="93"/>
  <c r="BZ155" i="93"/>
  <c r="CA155" i="93"/>
  <c r="CB155" i="93"/>
  <c r="CC155" i="93"/>
  <c r="CD155" i="93"/>
  <c r="CE155" i="93"/>
  <c r="CF155" i="93"/>
  <c r="CG155" i="93"/>
  <c r="CH155" i="93"/>
  <c r="CI155" i="93"/>
  <c r="CJ155" i="93"/>
  <c r="CK155" i="93"/>
  <c r="CL155" i="93"/>
  <c r="CM155" i="93"/>
  <c r="CN155" i="93"/>
  <c r="CO155" i="93"/>
  <c r="CP155" i="93"/>
  <c r="CQ155" i="93"/>
  <c r="CR155" i="93"/>
  <c r="CS155" i="93"/>
  <c r="CT155" i="93"/>
  <c r="CU155" i="93"/>
  <c r="CV155" i="93"/>
  <c r="CW155" i="93"/>
  <c r="CX155" i="93"/>
  <c r="CY155" i="93"/>
  <c r="CZ155" i="93"/>
  <c r="DA155" i="93"/>
  <c r="DB155" i="93"/>
  <c r="DC155" i="93"/>
  <c r="DD155" i="93"/>
  <c r="DE155" i="93"/>
  <c r="DF155" i="93"/>
  <c r="DG155" i="93"/>
  <c r="DH155" i="93"/>
  <c r="DI155" i="93"/>
  <c r="DJ155" i="93"/>
  <c r="DK155" i="93"/>
  <c r="DL155" i="93"/>
  <c r="DM155" i="93"/>
  <c r="DN155" i="93"/>
  <c r="DO155" i="93"/>
  <c r="DP155" i="93"/>
  <c r="DQ155" i="93"/>
  <c r="DR155" i="93"/>
  <c r="DS155" i="93"/>
  <c r="DT155" i="93"/>
  <c r="DU155" i="93"/>
  <c r="DV155" i="93"/>
  <c r="DW155" i="93"/>
  <c r="DX155" i="93"/>
  <c r="DY155" i="93"/>
  <c r="DZ155" i="93"/>
  <c r="EA155" i="93"/>
  <c r="EB155" i="93"/>
  <c r="EC155" i="93"/>
  <c r="ED155" i="93"/>
  <c r="EE155" i="93"/>
  <c r="EF155" i="93"/>
  <c r="EG155" i="93"/>
  <c r="EH155" i="93"/>
  <c r="EI155" i="93"/>
  <c r="EJ155" i="93"/>
  <c r="EK155" i="93"/>
  <c r="EL155" i="93"/>
  <c r="EM155" i="93"/>
  <c r="EN155" i="93"/>
  <c r="EO155" i="93"/>
  <c r="EP155" i="93"/>
  <c r="EQ155" i="93"/>
  <c r="ER155" i="93"/>
  <c r="ES155" i="93"/>
  <c r="ET155" i="93"/>
  <c r="EU155" i="93"/>
  <c r="EV155" i="93"/>
  <c r="EW155" i="93"/>
  <c r="EX155" i="93"/>
  <c r="EY155" i="93"/>
  <c r="EZ155" i="93"/>
  <c r="FA155" i="93"/>
  <c r="FB155" i="93"/>
  <c r="FC155" i="93"/>
  <c r="FD155" i="93"/>
  <c r="FE155" i="93"/>
  <c r="FF155" i="93"/>
  <c r="FG155" i="93"/>
  <c r="FH155" i="93"/>
  <c r="FI155" i="93"/>
  <c r="FJ155" i="93"/>
  <c r="FK155" i="93"/>
  <c r="FL155" i="93"/>
  <c r="FM155" i="93"/>
  <c r="FN155" i="93"/>
  <c r="FO155" i="93"/>
  <c r="FP155" i="93"/>
  <c r="FQ155" i="93"/>
  <c r="FR155" i="93"/>
  <c r="FS155" i="93"/>
  <c r="FT155" i="93"/>
  <c r="FU155" i="93"/>
  <c r="FV155" i="93"/>
  <c r="FW155" i="93"/>
  <c r="FX155" i="93"/>
  <c r="FY155" i="93"/>
  <c r="FZ155" i="93"/>
  <c r="GA155" i="93"/>
  <c r="GB155" i="93"/>
  <c r="GC155" i="93"/>
  <c r="GD155" i="93"/>
  <c r="GE155" i="93"/>
  <c r="GF155" i="93"/>
  <c r="G156" i="93"/>
  <c r="H156" i="93"/>
  <c r="I156" i="93"/>
  <c r="J156" i="93"/>
  <c r="K156" i="93"/>
  <c r="L156" i="93"/>
  <c r="M156" i="93"/>
  <c r="N156" i="93"/>
  <c r="O156" i="93"/>
  <c r="P156" i="93"/>
  <c r="Q156" i="93"/>
  <c r="R156" i="93"/>
  <c r="S156" i="93"/>
  <c r="T156" i="93"/>
  <c r="U156" i="93"/>
  <c r="V156" i="93"/>
  <c r="W156" i="93"/>
  <c r="X156" i="93"/>
  <c r="Y156" i="93"/>
  <c r="Z156" i="93"/>
  <c r="AA156" i="93"/>
  <c r="AB156" i="93"/>
  <c r="AC156" i="93"/>
  <c r="AD156" i="93"/>
  <c r="AE156" i="93"/>
  <c r="AF156" i="93"/>
  <c r="AG156" i="93"/>
  <c r="AH156" i="93"/>
  <c r="AI156" i="93"/>
  <c r="AJ156" i="93"/>
  <c r="AK156" i="93"/>
  <c r="AL156" i="93"/>
  <c r="AM156" i="93"/>
  <c r="AN156" i="93"/>
  <c r="AO156" i="93"/>
  <c r="AP156" i="93"/>
  <c r="AQ156" i="93"/>
  <c r="AR156" i="93"/>
  <c r="AS156" i="93"/>
  <c r="AT156" i="93"/>
  <c r="AU156" i="93"/>
  <c r="AV156" i="93"/>
  <c r="AW156" i="93"/>
  <c r="AX156" i="93"/>
  <c r="AY156" i="93"/>
  <c r="AZ156" i="93"/>
  <c r="BA156" i="93"/>
  <c r="BB156" i="93"/>
  <c r="BC156" i="93"/>
  <c r="BD156" i="93"/>
  <c r="BE156" i="93"/>
  <c r="BF156" i="93"/>
  <c r="BG156" i="93"/>
  <c r="BH156" i="93"/>
  <c r="BI156" i="93"/>
  <c r="BJ156" i="93"/>
  <c r="BK156" i="93"/>
  <c r="BL156" i="93"/>
  <c r="BM156" i="93"/>
  <c r="BN156" i="93"/>
  <c r="BO156" i="93"/>
  <c r="BP156" i="93"/>
  <c r="BQ156" i="93"/>
  <c r="BR156" i="93"/>
  <c r="BS156" i="93"/>
  <c r="BT156" i="93"/>
  <c r="BU156" i="93"/>
  <c r="BV156" i="93"/>
  <c r="BW156" i="93"/>
  <c r="BX156" i="93"/>
  <c r="BY156" i="93"/>
  <c r="BZ156" i="93"/>
  <c r="CA156" i="93"/>
  <c r="CB156" i="93"/>
  <c r="CC156" i="93"/>
  <c r="CD156" i="93"/>
  <c r="CE156" i="93"/>
  <c r="CF156" i="93"/>
  <c r="CG156" i="93"/>
  <c r="CH156" i="93"/>
  <c r="CI156" i="93"/>
  <c r="CJ156" i="93"/>
  <c r="CK156" i="93"/>
  <c r="CL156" i="93"/>
  <c r="CM156" i="93"/>
  <c r="CN156" i="93"/>
  <c r="CO156" i="93"/>
  <c r="CP156" i="93"/>
  <c r="CQ156" i="93"/>
  <c r="CR156" i="93"/>
  <c r="CS156" i="93"/>
  <c r="CT156" i="93"/>
  <c r="CU156" i="93"/>
  <c r="CV156" i="93"/>
  <c r="CW156" i="93"/>
  <c r="CX156" i="93"/>
  <c r="CY156" i="93"/>
  <c r="CZ156" i="93"/>
  <c r="DA156" i="93"/>
  <c r="DB156" i="93"/>
  <c r="DC156" i="93"/>
  <c r="DD156" i="93"/>
  <c r="DE156" i="93"/>
  <c r="DF156" i="93"/>
  <c r="DG156" i="93"/>
  <c r="DH156" i="93"/>
  <c r="DI156" i="93"/>
  <c r="DJ156" i="93"/>
  <c r="DK156" i="93"/>
  <c r="DL156" i="93"/>
  <c r="DM156" i="93"/>
  <c r="DN156" i="93"/>
  <c r="DO156" i="93"/>
  <c r="DP156" i="93"/>
  <c r="DQ156" i="93"/>
  <c r="DR156" i="93"/>
  <c r="DS156" i="93"/>
  <c r="DT156" i="93"/>
  <c r="DU156" i="93"/>
  <c r="DV156" i="93"/>
  <c r="DW156" i="93"/>
  <c r="DX156" i="93"/>
  <c r="DY156" i="93"/>
  <c r="DZ156" i="93"/>
  <c r="EA156" i="93"/>
  <c r="EB156" i="93"/>
  <c r="EC156" i="93"/>
  <c r="ED156" i="93"/>
  <c r="EE156" i="93"/>
  <c r="EF156" i="93"/>
  <c r="EG156" i="93"/>
  <c r="EH156" i="93"/>
  <c r="EI156" i="93"/>
  <c r="EJ156" i="93"/>
  <c r="EK156" i="93"/>
  <c r="EL156" i="93"/>
  <c r="EM156" i="93"/>
  <c r="EN156" i="93"/>
  <c r="EO156" i="93"/>
  <c r="EP156" i="93"/>
  <c r="EQ156" i="93"/>
  <c r="ER156" i="93"/>
  <c r="ES156" i="93"/>
  <c r="ET156" i="93"/>
  <c r="EU156" i="93"/>
  <c r="EV156" i="93"/>
  <c r="EW156" i="93"/>
  <c r="EX156" i="93"/>
  <c r="EY156" i="93"/>
  <c r="EZ156" i="93"/>
  <c r="FA156" i="93"/>
  <c r="FB156" i="93"/>
  <c r="FC156" i="93"/>
  <c r="FD156" i="93"/>
  <c r="FE156" i="93"/>
  <c r="FF156" i="93"/>
  <c r="FG156" i="93"/>
  <c r="FH156" i="93"/>
  <c r="FI156" i="93"/>
  <c r="FJ156" i="93"/>
  <c r="FK156" i="93"/>
  <c r="FL156" i="93"/>
  <c r="FM156" i="93"/>
  <c r="FN156" i="93"/>
  <c r="FO156" i="93"/>
  <c r="FP156" i="93"/>
  <c r="FQ156" i="93"/>
  <c r="FR156" i="93"/>
  <c r="FS156" i="93"/>
  <c r="FT156" i="93"/>
  <c r="FU156" i="93"/>
  <c r="FV156" i="93"/>
  <c r="FW156" i="93"/>
  <c r="FX156" i="93"/>
  <c r="FY156" i="93"/>
  <c r="FZ156" i="93"/>
  <c r="GA156" i="93"/>
  <c r="GB156" i="93"/>
  <c r="GC156" i="93"/>
  <c r="GD156" i="93"/>
  <c r="GE156" i="93"/>
  <c r="GF156" i="93"/>
  <c r="V98" i="131" l="1"/>
  <c r="AL98" i="131"/>
  <c r="BB98" i="131"/>
  <c r="BR98" i="131"/>
  <c r="K38" i="131" s="1"/>
  <c r="CH98" i="131"/>
  <c r="CX98" i="131"/>
  <c r="DN98" i="131"/>
  <c r="ED98" i="131"/>
  <c r="J59" i="131" s="1"/>
  <c r="ET98" i="131"/>
  <c r="FJ98" i="131"/>
  <c r="FZ98" i="131"/>
  <c r="F78" i="131" s="1"/>
  <c r="G98" i="131"/>
  <c r="G20" i="131" s="1"/>
  <c r="W98" i="131"/>
  <c r="AM98" i="131"/>
  <c r="BC98" i="131"/>
  <c r="I32" i="131" s="1"/>
  <c r="BS98" i="131"/>
  <c r="L38" i="131" s="1"/>
  <c r="L36" i="131" s="1"/>
  <c r="CI98" i="131"/>
  <c r="CY98" i="131"/>
  <c r="DO98" i="131"/>
  <c r="H56" i="131" s="1"/>
  <c r="EE98" i="131"/>
  <c r="K58" i="131" s="1"/>
  <c r="EU98" i="131"/>
  <c r="FK98" i="131"/>
  <c r="GA98" i="131"/>
  <c r="P98" i="131"/>
  <c r="L20" i="131" s="1"/>
  <c r="L18" i="131" s="1"/>
  <c r="AF98" i="131"/>
  <c r="AV98" i="131"/>
  <c r="BL98" i="131"/>
  <c r="CB98" i="131"/>
  <c r="K40" i="131" s="1"/>
  <c r="CR98" i="131"/>
  <c r="DH98" i="131"/>
  <c r="DX98" i="131"/>
  <c r="G59" i="131" s="1"/>
  <c r="EN98" i="131"/>
  <c r="J61" i="131" s="1"/>
  <c r="FD98" i="131"/>
  <c r="FT98" i="131"/>
  <c r="I98" i="131"/>
  <c r="H20" i="131" s="1"/>
  <c r="Y98" i="131"/>
  <c r="K22" i="131" s="1"/>
  <c r="AO98" i="131"/>
  <c r="BE98" i="131"/>
  <c r="BU98" i="131"/>
  <c r="G41" i="131" s="1"/>
  <c r="CK98" i="131"/>
  <c r="J43" i="131" s="1"/>
  <c r="DA98" i="131"/>
  <c r="DQ98" i="131"/>
  <c r="EG98" i="131"/>
  <c r="L59" i="131" s="1"/>
  <c r="L57" i="131" s="1"/>
  <c r="EW98" i="131"/>
  <c r="I66" i="131" s="1"/>
  <c r="FM98" i="131"/>
  <c r="GC98" i="131"/>
  <c r="J98" i="131"/>
  <c r="Z98" i="131"/>
  <c r="K23" i="131" s="1"/>
  <c r="AP98" i="131"/>
  <c r="BF98" i="131"/>
  <c r="BV98" i="131"/>
  <c r="H40" i="131" s="1"/>
  <c r="CL98" i="131"/>
  <c r="J44" i="131" s="1"/>
  <c r="DB98" i="131"/>
  <c r="DR98" i="131"/>
  <c r="EH98" i="131"/>
  <c r="G61" i="131" s="1"/>
  <c r="EX98" i="131"/>
  <c r="I67" i="131" s="1"/>
  <c r="FN98" i="131"/>
  <c r="GD98" i="131"/>
  <c r="K98" i="131"/>
  <c r="I20" i="131" s="1"/>
  <c r="AA98" i="131"/>
  <c r="L23" i="131" s="1"/>
  <c r="L21" i="131" s="1"/>
  <c r="AQ98" i="131"/>
  <c r="BG98" i="131"/>
  <c r="BW98" i="131"/>
  <c r="H41" i="131" s="1"/>
  <c r="CM98" i="131"/>
  <c r="K43" i="131" s="1"/>
  <c r="DC98" i="131"/>
  <c r="DS98" i="131"/>
  <c r="EI98" i="131"/>
  <c r="EY98" i="131"/>
  <c r="J66" i="131" s="1"/>
  <c r="FO98" i="131"/>
  <c r="GE98" i="131"/>
  <c r="T98" i="131"/>
  <c r="H23" i="131" s="1"/>
  <c r="AJ98" i="131"/>
  <c r="K25" i="131" s="1"/>
  <c r="AZ98" i="131"/>
  <c r="BP98" i="131"/>
  <c r="CF98" i="131"/>
  <c r="G44" i="131" s="1"/>
  <c r="CV98" i="131"/>
  <c r="J46" i="131" s="1"/>
  <c r="DL98" i="131"/>
  <c r="EB98" i="131"/>
  <c r="ER98" i="131"/>
  <c r="L62" i="131" s="1"/>
  <c r="L60" i="131" s="1"/>
  <c r="FH98" i="131"/>
  <c r="FX98" i="131"/>
  <c r="M98" i="131"/>
  <c r="AC98" i="131"/>
  <c r="G26" i="131" s="1"/>
  <c r="AS98" i="131"/>
  <c r="J28" i="131" s="1"/>
  <c r="BI98" i="131"/>
  <c r="BY98" i="131"/>
  <c r="CO98" i="131"/>
  <c r="L44" i="131" s="1"/>
  <c r="L42" i="131" s="1"/>
  <c r="DE98" i="131"/>
  <c r="I49" i="131" s="1"/>
  <c r="DU98" i="131"/>
  <c r="EK98" i="131"/>
  <c r="FA98" i="131"/>
  <c r="K66" i="131" s="1"/>
  <c r="FQ98" i="131"/>
  <c r="G73" i="131" s="1"/>
  <c r="N98" i="131"/>
  <c r="AD98" i="131"/>
  <c r="AT98" i="131"/>
  <c r="J29" i="131" s="1"/>
  <c r="BJ98" i="131"/>
  <c r="G38" i="131" s="1"/>
  <c r="BZ98" i="131"/>
  <c r="CP98" i="131"/>
  <c r="DF98" i="131"/>
  <c r="DV98" i="131"/>
  <c r="L56" i="131" s="1"/>
  <c r="L54" i="131" s="1"/>
  <c r="EL98" i="131"/>
  <c r="FB98" i="131"/>
  <c r="FR98" i="131"/>
  <c r="H73" i="131" s="1"/>
  <c r="O98" i="131"/>
  <c r="K20" i="131" s="1"/>
  <c r="AE98" i="131"/>
  <c r="AU98" i="131"/>
  <c r="BK98" i="131"/>
  <c r="H37" i="131" s="1"/>
  <c r="CA98" i="131"/>
  <c r="J41" i="131" s="1"/>
  <c r="CQ98" i="131"/>
  <c r="DG98" i="131"/>
  <c r="DW98" i="131"/>
  <c r="G58" i="131" s="1"/>
  <c r="EM98" i="131"/>
  <c r="I62" i="131" s="1"/>
  <c r="FC98" i="131"/>
  <c r="FS98" i="131"/>
  <c r="H98" i="131"/>
  <c r="H19" i="131" s="1"/>
  <c r="X98" i="131"/>
  <c r="J23" i="131" s="1"/>
  <c r="AN98" i="131"/>
  <c r="BD98" i="131"/>
  <c r="BT98" i="131"/>
  <c r="G40" i="131" s="1"/>
  <c r="CJ98" i="131"/>
  <c r="I44" i="131" s="1"/>
  <c r="CZ98" i="131"/>
  <c r="DP98" i="131"/>
  <c r="EF98" i="131"/>
  <c r="EV98" i="131"/>
  <c r="H67" i="131" s="1"/>
  <c r="FL98" i="131"/>
  <c r="GB98" i="131"/>
  <c r="Q98" i="131"/>
  <c r="G22" i="131" s="1"/>
  <c r="AG98" i="131"/>
  <c r="I26" i="131" s="1"/>
  <c r="AW98" i="131"/>
  <c r="BM98" i="131"/>
  <c r="CC98" i="131"/>
  <c r="K41" i="131" s="1"/>
  <c r="CS98" i="131"/>
  <c r="H47" i="131" s="1"/>
  <c r="DI98" i="131"/>
  <c r="DY98" i="131"/>
  <c r="EO98" i="131"/>
  <c r="J62" i="131" s="1"/>
  <c r="FE98" i="131"/>
  <c r="L68" i="131" s="1"/>
  <c r="FU98" i="131"/>
  <c r="F98" i="131"/>
  <c r="R98" i="131"/>
  <c r="G23" i="131" s="1"/>
  <c r="AH98" i="131"/>
  <c r="J25" i="131" s="1"/>
  <c r="AX98" i="131"/>
  <c r="BN98" i="131"/>
  <c r="CD98" i="131"/>
  <c r="L41" i="131" s="1"/>
  <c r="L39" i="131" s="1"/>
  <c r="CT98" i="131"/>
  <c r="I46" i="131" s="1"/>
  <c r="DJ98" i="131"/>
  <c r="DZ98" i="131"/>
  <c r="EP98" i="131"/>
  <c r="K61" i="131" s="1"/>
  <c r="FF98" i="131"/>
  <c r="FV98" i="131"/>
  <c r="S98" i="131"/>
  <c r="AI98" i="131"/>
  <c r="J26" i="131" s="1"/>
  <c r="AY98" i="131"/>
  <c r="G32" i="131" s="1"/>
  <c r="BO98" i="131"/>
  <c r="CE98" i="131"/>
  <c r="CU98" i="131"/>
  <c r="DK98" i="131"/>
  <c r="L50" i="131" s="1"/>
  <c r="L48" i="131" s="1"/>
  <c r="EA98" i="131"/>
  <c r="EQ98" i="131"/>
  <c r="FG98" i="131"/>
  <c r="H68" i="131" s="1"/>
  <c r="FW98" i="131"/>
  <c r="E77" i="131" s="1"/>
  <c r="L98" i="131"/>
  <c r="AB98" i="131"/>
  <c r="AR98" i="131"/>
  <c r="I29" i="131" s="1"/>
  <c r="BH98" i="131"/>
  <c r="L32" i="131" s="1"/>
  <c r="L30" i="131" s="1"/>
  <c r="BX98" i="131"/>
  <c r="CN98" i="131"/>
  <c r="DD98" i="131"/>
  <c r="H50" i="131" s="1"/>
  <c r="DT98" i="131"/>
  <c r="K55" i="131" s="1"/>
  <c r="EJ98" i="131"/>
  <c r="EZ98" i="131"/>
  <c r="FP98" i="131"/>
  <c r="L72" i="131" s="1"/>
  <c r="GF98" i="131"/>
  <c r="F81" i="131" s="1"/>
  <c r="U98" i="131"/>
  <c r="AK98" i="131"/>
  <c r="BA98" i="131"/>
  <c r="H32" i="131" s="1"/>
  <c r="BQ98" i="131"/>
  <c r="K37" i="131" s="1"/>
  <c r="CG98" i="131"/>
  <c r="CW98" i="131"/>
  <c r="DM98" i="131"/>
  <c r="G56" i="131" s="1"/>
  <c r="EC98" i="131"/>
  <c r="J58" i="131" s="1"/>
  <c r="ES98" i="131"/>
  <c r="FI98" i="131"/>
  <c r="FY98" i="131"/>
  <c r="E78" i="131" s="1"/>
  <c r="H28" i="131"/>
  <c r="K56" i="131"/>
  <c r="I56" i="131"/>
  <c r="I41" i="131"/>
  <c r="J47" i="131"/>
  <c r="I43" i="131"/>
  <c r="K62" i="131"/>
  <c r="I47" i="131"/>
  <c r="I58" i="131"/>
  <c r="J22" i="131"/>
  <c r="H22" i="131"/>
  <c r="H49" i="131"/>
  <c r="H62" i="131"/>
  <c r="J20" i="131"/>
  <c r="G49" i="131"/>
  <c r="J32" i="131"/>
  <c r="G46" i="131"/>
  <c r="I61" i="131"/>
  <c r="K67" i="131"/>
  <c r="G47" i="131"/>
  <c r="I73" i="131"/>
  <c r="H61" i="131"/>
  <c r="L29" i="131"/>
  <c r="L27" i="131" s="1"/>
  <c r="J68" i="131"/>
  <c r="K44" i="131"/>
  <c r="G31" i="131"/>
  <c r="I38" i="131"/>
  <c r="H59" i="131"/>
  <c r="L73" i="131"/>
  <c r="I25" i="131"/>
  <c r="H38" i="131"/>
  <c r="H46" i="131"/>
  <c r="L67" i="131"/>
  <c r="J40" i="131"/>
  <c r="I23" i="131"/>
  <c r="L26" i="131"/>
  <c r="L24" i="131" s="1"/>
  <c r="K46" i="131"/>
  <c r="H55" i="131"/>
  <c r="H31" i="131"/>
  <c r="J38" i="131"/>
  <c r="G55" i="131"/>
  <c r="I59" i="131"/>
  <c r="F77" i="131"/>
  <c r="H25" i="131"/>
  <c r="I50" i="131"/>
  <c r="J67" i="131"/>
  <c r="I19" i="131"/>
  <c r="K31" i="131"/>
  <c r="G50" i="131"/>
  <c r="J55" i="131"/>
  <c r="J72" i="131"/>
  <c r="F80" i="131"/>
  <c r="G29" i="131"/>
  <c r="J31" i="131"/>
  <c r="L47" i="131"/>
  <c r="L45" i="131" s="1"/>
  <c r="I55" i="131"/>
  <c r="H72" i="131"/>
  <c r="F79" i="131"/>
  <c r="G19" i="131"/>
  <c r="H44" i="131"/>
  <c r="K73" i="131"/>
  <c r="I31" i="131"/>
  <c r="G66" i="131"/>
  <c r="E80" i="131"/>
  <c r="K49" i="131"/>
  <c r="I37" i="131"/>
  <c r="K47" i="131"/>
  <c r="G67" i="131"/>
  <c r="K19" i="131"/>
  <c r="K32" i="131"/>
  <c r="L66" i="131"/>
  <c r="J37" i="131"/>
  <c r="G28" i="131"/>
  <c r="G37" i="131"/>
  <c r="E81" i="131"/>
  <c r="G25" i="131"/>
  <c r="E79" i="131"/>
  <c r="K59" i="131"/>
  <c r="I40" i="131"/>
  <c r="J56" i="131"/>
  <c r="I68" i="131"/>
  <c r="K26" i="131"/>
  <c r="I28" i="131"/>
  <c r="G43" i="131"/>
  <c r="H66" i="131"/>
  <c r="I22" i="131"/>
  <c r="H26" i="131"/>
  <c r="G62" i="131"/>
  <c r="K28" i="131"/>
  <c r="H43" i="131"/>
  <c r="J49" i="131"/>
  <c r="K72" i="131"/>
  <c r="K68" i="131"/>
  <c r="H58" i="131"/>
  <c r="K29" i="131"/>
  <c r="J50" i="131"/>
  <c r="J73" i="131"/>
  <c r="H29" i="131"/>
  <c r="J19" i="131"/>
  <c r="K50" i="131"/>
  <c r="G151" i="129"/>
  <c r="H151" i="129"/>
  <c r="I151" i="129"/>
  <c r="J151" i="129"/>
  <c r="K151" i="129"/>
  <c r="L151" i="129"/>
  <c r="M151" i="129"/>
  <c r="N151" i="129"/>
  <c r="O151" i="129"/>
  <c r="P151" i="129"/>
  <c r="Q151" i="129"/>
  <c r="R151" i="129"/>
  <c r="S151" i="129"/>
  <c r="T151" i="129"/>
  <c r="U151" i="129"/>
  <c r="V151" i="129"/>
  <c r="W151" i="129"/>
  <c r="X151" i="129"/>
  <c r="Y151" i="129"/>
  <c r="Z151" i="129"/>
  <c r="AA151" i="129"/>
  <c r="AB151" i="129"/>
  <c r="AC151" i="129"/>
  <c r="AD151" i="129"/>
  <c r="AE151" i="129"/>
  <c r="AF151" i="129"/>
  <c r="AG151" i="129"/>
  <c r="AH151" i="129"/>
  <c r="AI151" i="129"/>
  <c r="AJ151" i="129"/>
  <c r="AK151" i="129"/>
  <c r="AL151" i="129"/>
  <c r="AM151" i="129"/>
  <c r="AN151" i="129"/>
  <c r="AO151" i="129"/>
  <c r="AP151" i="129"/>
  <c r="AQ151" i="129"/>
  <c r="AR151" i="129"/>
  <c r="AS151" i="129"/>
  <c r="AT151" i="129"/>
  <c r="AU151" i="129"/>
  <c r="AV151" i="129"/>
  <c r="AW151" i="129"/>
  <c r="AX151" i="129"/>
  <c r="AY151" i="129"/>
  <c r="AZ151" i="129"/>
  <c r="BA151" i="129"/>
  <c r="BB151" i="129"/>
  <c r="BC151" i="129"/>
  <c r="BD151" i="129"/>
  <c r="BE151" i="129"/>
  <c r="BF151" i="129"/>
  <c r="BG151" i="129"/>
  <c r="BH151" i="129"/>
  <c r="BI151" i="129"/>
  <c r="BJ151" i="129"/>
  <c r="BK151" i="129"/>
  <c r="BL151" i="129"/>
  <c r="BM151" i="129"/>
  <c r="BN151" i="129"/>
  <c r="BO151" i="129"/>
  <c r="BP151" i="129"/>
  <c r="BQ151" i="129"/>
  <c r="BR151" i="129"/>
  <c r="BS151" i="129"/>
  <c r="BT151" i="129"/>
  <c r="BU151" i="129"/>
  <c r="BV151" i="129"/>
  <c r="BW151" i="129"/>
  <c r="BX151" i="129"/>
  <c r="BY151" i="129"/>
  <c r="BZ151" i="129"/>
  <c r="CA151" i="129"/>
  <c r="CB151" i="129"/>
  <c r="CC151" i="129"/>
  <c r="CD151" i="129"/>
  <c r="CE151" i="129"/>
  <c r="CF151" i="129"/>
  <c r="CG151" i="129"/>
  <c r="CH151" i="129"/>
  <c r="CI151" i="129"/>
  <c r="CJ151" i="129"/>
  <c r="CK151" i="129"/>
  <c r="CL151" i="129"/>
  <c r="CM151" i="129"/>
  <c r="CN151" i="129"/>
  <c r="CO151" i="129"/>
  <c r="CP151" i="129"/>
  <c r="CQ151" i="129"/>
  <c r="CR151" i="129"/>
  <c r="CS151" i="129"/>
  <c r="CT151" i="129"/>
  <c r="CU151" i="129"/>
  <c r="CV151" i="129"/>
  <c r="CW151" i="129"/>
  <c r="CX151" i="129"/>
  <c r="CY151" i="129"/>
  <c r="CZ151" i="129"/>
  <c r="DA151" i="129"/>
  <c r="DB151" i="129"/>
  <c r="DC151" i="129"/>
  <c r="DD151" i="129"/>
  <c r="DE151" i="129"/>
  <c r="DF151" i="129"/>
  <c r="DG151" i="129"/>
  <c r="DH151" i="129"/>
  <c r="DI151" i="129"/>
  <c r="DJ151" i="129"/>
  <c r="DK151" i="129"/>
  <c r="DL151" i="129"/>
  <c r="DM151" i="129"/>
  <c r="DN151" i="129"/>
  <c r="DO151" i="129"/>
  <c r="DP151" i="129"/>
  <c r="DQ151" i="129"/>
  <c r="DR151" i="129"/>
  <c r="DS151" i="129"/>
  <c r="DT151" i="129"/>
  <c r="DU151" i="129"/>
  <c r="DV151" i="129"/>
  <c r="DW151" i="129"/>
  <c r="DX151" i="129"/>
  <c r="DY151" i="129"/>
  <c r="DZ151" i="129"/>
  <c r="EA151" i="129"/>
  <c r="EB151" i="129"/>
  <c r="EC151" i="129"/>
  <c r="ED151" i="129"/>
  <c r="EE151" i="129"/>
  <c r="EF151" i="129"/>
  <c r="EG151" i="129"/>
  <c r="EH151" i="129"/>
  <c r="EI151" i="129"/>
  <c r="EJ151" i="129"/>
  <c r="EK151" i="129"/>
  <c r="EL151" i="129"/>
  <c r="EM151" i="129"/>
  <c r="EN151" i="129"/>
  <c r="EO151" i="129"/>
  <c r="EP151" i="129"/>
  <c r="EQ151" i="129"/>
  <c r="ER151" i="129"/>
  <c r="ES151" i="129"/>
  <c r="ET151" i="129"/>
  <c r="EU151" i="129"/>
  <c r="EV151" i="129"/>
  <c r="EW151" i="129"/>
  <c r="EX151" i="129"/>
  <c r="EY151" i="129"/>
  <c r="EZ151" i="129"/>
  <c r="FA151" i="129"/>
  <c r="FB151" i="129"/>
  <c r="FC151" i="129"/>
  <c r="FD151" i="129"/>
  <c r="FE151" i="129"/>
  <c r="FF151" i="129"/>
  <c r="FG151" i="129"/>
  <c r="FH151" i="129"/>
  <c r="FI151" i="129"/>
  <c r="FJ151" i="129"/>
  <c r="FK151" i="129"/>
  <c r="FL151" i="129"/>
  <c r="FM151" i="129"/>
  <c r="FN151" i="129"/>
  <c r="FO151" i="129"/>
  <c r="FP151" i="129"/>
  <c r="FQ151" i="129"/>
  <c r="FR151" i="129"/>
  <c r="FS151" i="129"/>
  <c r="FT151" i="129"/>
  <c r="FU151" i="129"/>
  <c r="FV151" i="129"/>
  <c r="FW151" i="129"/>
  <c r="FX151" i="129"/>
  <c r="FY151" i="129"/>
  <c r="FZ151" i="129"/>
  <c r="GA151" i="129"/>
  <c r="GB151" i="129"/>
  <c r="GC151" i="129"/>
  <c r="GD151" i="129"/>
  <c r="GE151" i="129"/>
  <c r="GF151" i="129"/>
  <c r="G152" i="129"/>
  <c r="H152" i="129"/>
  <c r="I152" i="129"/>
  <c r="J152" i="129"/>
  <c r="K152" i="129"/>
  <c r="L152" i="129"/>
  <c r="M152" i="129"/>
  <c r="N152" i="129"/>
  <c r="O152" i="129"/>
  <c r="P152" i="129"/>
  <c r="Q152" i="129"/>
  <c r="R152" i="129"/>
  <c r="S152" i="129"/>
  <c r="T152" i="129"/>
  <c r="U152" i="129"/>
  <c r="V152" i="129"/>
  <c r="W152" i="129"/>
  <c r="X152" i="129"/>
  <c r="Y152" i="129"/>
  <c r="Z152" i="129"/>
  <c r="AA152" i="129"/>
  <c r="AB152" i="129"/>
  <c r="AC152" i="129"/>
  <c r="AD152" i="129"/>
  <c r="AE152" i="129"/>
  <c r="AF152" i="129"/>
  <c r="AG152" i="129"/>
  <c r="AH152" i="129"/>
  <c r="AI152" i="129"/>
  <c r="AJ152" i="129"/>
  <c r="AK152" i="129"/>
  <c r="AL152" i="129"/>
  <c r="AM152" i="129"/>
  <c r="AN152" i="129"/>
  <c r="AO152" i="129"/>
  <c r="AP152" i="129"/>
  <c r="AQ152" i="129"/>
  <c r="AR152" i="129"/>
  <c r="AS152" i="129"/>
  <c r="AT152" i="129"/>
  <c r="AU152" i="129"/>
  <c r="AV152" i="129"/>
  <c r="AW152" i="129"/>
  <c r="AX152" i="129"/>
  <c r="AY152" i="129"/>
  <c r="AZ152" i="129"/>
  <c r="BA152" i="129"/>
  <c r="BB152" i="129"/>
  <c r="BC152" i="129"/>
  <c r="BD152" i="129"/>
  <c r="BE152" i="129"/>
  <c r="BF152" i="129"/>
  <c r="BG152" i="129"/>
  <c r="BH152" i="129"/>
  <c r="BI152" i="129"/>
  <c r="BJ152" i="129"/>
  <c r="BK152" i="129"/>
  <c r="BL152" i="129"/>
  <c r="BM152" i="129"/>
  <c r="BN152" i="129"/>
  <c r="BO152" i="129"/>
  <c r="BP152" i="129"/>
  <c r="BQ152" i="129"/>
  <c r="BR152" i="129"/>
  <c r="BS152" i="129"/>
  <c r="BT152" i="129"/>
  <c r="BU152" i="129"/>
  <c r="BV152" i="129"/>
  <c r="BW152" i="129"/>
  <c r="BX152" i="129"/>
  <c r="BY152" i="129"/>
  <c r="BZ152" i="129"/>
  <c r="CA152" i="129"/>
  <c r="CB152" i="129"/>
  <c r="CC152" i="129"/>
  <c r="CD152" i="129"/>
  <c r="CE152" i="129"/>
  <c r="CF152" i="129"/>
  <c r="CG152" i="129"/>
  <c r="CH152" i="129"/>
  <c r="CI152" i="129"/>
  <c r="CJ152" i="129"/>
  <c r="CK152" i="129"/>
  <c r="CL152" i="129"/>
  <c r="CM152" i="129"/>
  <c r="CN152" i="129"/>
  <c r="CO152" i="129"/>
  <c r="CP152" i="129"/>
  <c r="CQ152" i="129"/>
  <c r="CR152" i="129"/>
  <c r="CS152" i="129"/>
  <c r="CT152" i="129"/>
  <c r="CU152" i="129"/>
  <c r="CV152" i="129"/>
  <c r="CW152" i="129"/>
  <c r="CX152" i="129"/>
  <c r="CY152" i="129"/>
  <c r="CZ152" i="129"/>
  <c r="DA152" i="129"/>
  <c r="DB152" i="129"/>
  <c r="DC152" i="129"/>
  <c r="DD152" i="129"/>
  <c r="DE152" i="129"/>
  <c r="DF152" i="129"/>
  <c r="DG152" i="129"/>
  <c r="DH152" i="129"/>
  <c r="DI152" i="129"/>
  <c r="DJ152" i="129"/>
  <c r="DK152" i="129"/>
  <c r="DL152" i="129"/>
  <c r="DM152" i="129"/>
  <c r="DN152" i="129"/>
  <c r="DO152" i="129"/>
  <c r="DP152" i="129"/>
  <c r="DQ152" i="129"/>
  <c r="DR152" i="129"/>
  <c r="DS152" i="129"/>
  <c r="DT152" i="129"/>
  <c r="DU152" i="129"/>
  <c r="DV152" i="129"/>
  <c r="DW152" i="129"/>
  <c r="DX152" i="129"/>
  <c r="DY152" i="129"/>
  <c r="DZ152" i="129"/>
  <c r="EA152" i="129"/>
  <c r="EB152" i="129"/>
  <c r="EC152" i="129"/>
  <c r="ED152" i="129"/>
  <c r="EE152" i="129"/>
  <c r="EF152" i="129"/>
  <c r="EG152" i="129"/>
  <c r="EH152" i="129"/>
  <c r="EI152" i="129"/>
  <c r="EJ152" i="129"/>
  <c r="EK152" i="129"/>
  <c r="EL152" i="129"/>
  <c r="EM152" i="129"/>
  <c r="EN152" i="129"/>
  <c r="EO152" i="129"/>
  <c r="EP152" i="129"/>
  <c r="EQ152" i="129"/>
  <c r="ER152" i="129"/>
  <c r="ES152" i="129"/>
  <c r="ET152" i="129"/>
  <c r="EU152" i="129"/>
  <c r="EV152" i="129"/>
  <c r="EW152" i="129"/>
  <c r="EX152" i="129"/>
  <c r="EY152" i="129"/>
  <c r="EZ152" i="129"/>
  <c r="FA152" i="129"/>
  <c r="FB152" i="129"/>
  <c r="FC152" i="129"/>
  <c r="FD152" i="129"/>
  <c r="FE152" i="129"/>
  <c r="FF152" i="129"/>
  <c r="FG152" i="129"/>
  <c r="FH152" i="129"/>
  <c r="FI152" i="129"/>
  <c r="FJ152" i="129"/>
  <c r="FK152" i="129"/>
  <c r="FL152" i="129"/>
  <c r="FM152" i="129"/>
  <c r="FN152" i="129"/>
  <c r="FO152" i="129"/>
  <c r="FP152" i="129"/>
  <c r="FQ152" i="129"/>
  <c r="FR152" i="129"/>
  <c r="FS152" i="129"/>
  <c r="FT152" i="129"/>
  <c r="FU152" i="129"/>
  <c r="FV152" i="129"/>
  <c r="FW152" i="129"/>
  <c r="FX152" i="129"/>
  <c r="FY152" i="129"/>
  <c r="FZ152" i="129"/>
  <c r="GA152" i="129"/>
  <c r="GB152" i="129"/>
  <c r="GC152" i="129"/>
  <c r="GD152" i="129"/>
  <c r="GE152" i="129"/>
  <c r="GF152" i="129"/>
  <c r="G154" i="129"/>
  <c r="H154" i="129"/>
  <c r="I154" i="129"/>
  <c r="J154" i="129"/>
  <c r="K154" i="129"/>
  <c r="L154" i="129"/>
  <c r="M154" i="129"/>
  <c r="N154" i="129"/>
  <c r="O154" i="129"/>
  <c r="P154" i="129"/>
  <c r="Q154" i="129"/>
  <c r="R154" i="129"/>
  <c r="S154" i="129"/>
  <c r="T154" i="129"/>
  <c r="U154" i="129"/>
  <c r="V154" i="129"/>
  <c r="W154" i="129"/>
  <c r="X154" i="129"/>
  <c r="Y154" i="129"/>
  <c r="Z154" i="129"/>
  <c r="AA154" i="129"/>
  <c r="AB154" i="129"/>
  <c r="AC154" i="129"/>
  <c r="AD154" i="129"/>
  <c r="AE154" i="129"/>
  <c r="AF154" i="129"/>
  <c r="AG154" i="129"/>
  <c r="AH154" i="129"/>
  <c r="AI154" i="129"/>
  <c r="AJ154" i="129"/>
  <c r="AK154" i="129"/>
  <c r="AL154" i="129"/>
  <c r="AM154" i="129"/>
  <c r="AN154" i="129"/>
  <c r="AO154" i="129"/>
  <c r="AP154" i="129"/>
  <c r="AQ154" i="129"/>
  <c r="AR154" i="129"/>
  <c r="AS154" i="129"/>
  <c r="AT154" i="129"/>
  <c r="AU154" i="129"/>
  <c r="AV154" i="129"/>
  <c r="AW154" i="129"/>
  <c r="AX154" i="129"/>
  <c r="AY154" i="129"/>
  <c r="AZ154" i="129"/>
  <c r="BA154" i="129"/>
  <c r="BB154" i="129"/>
  <c r="BC154" i="129"/>
  <c r="BD154" i="129"/>
  <c r="BE154" i="129"/>
  <c r="BF154" i="129"/>
  <c r="BG154" i="129"/>
  <c r="BH154" i="129"/>
  <c r="BI154" i="129"/>
  <c r="BJ154" i="129"/>
  <c r="BK154" i="129"/>
  <c r="BL154" i="129"/>
  <c r="BM154" i="129"/>
  <c r="BN154" i="129"/>
  <c r="BO154" i="129"/>
  <c r="BP154" i="129"/>
  <c r="BQ154" i="129"/>
  <c r="BR154" i="129"/>
  <c r="BS154" i="129"/>
  <c r="BT154" i="129"/>
  <c r="BU154" i="129"/>
  <c r="BV154" i="129"/>
  <c r="BW154" i="129"/>
  <c r="BX154" i="129"/>
  <c r="BY154" i="129"/>
  <c r="BZ154" i="129"/>
  <c r="CA154" i="129"/>
  <c r="CB154" i="129"/>
  <c r="CC154" i="129"/>
  <c r="CD154" i="129"/>
  <c r="CE154" i="129"/>
  <c r="CF154" i="129"/>
  <c r="CG154" i="129"/>
  <c r="CH154" i="129"/>
  <c r="CI154" i="129"/>
  <c r="CJ154" i="129"/>
  <c r="CK154" i="129"/>
  <c r="CL154" i="129"/>
  <c r="CM154" i="129"/>
  <c r="CN154" i="129"/>
  <c r="CO154" i="129"/>
  <c r="CP154" i="129"/>
  <c r="CQ154" i="129"/>
  <c r="CR154" i="129"/>
  <c r="CS154" i="129"/>
  <c r="CT154" i="129"/>
  <c r="CU154" i="129"/>
  <c r="CV154" i="129"/>
  <c r="CW154" i="129"/>
  <c r="CX154" i="129"/>
  <c r="CY154" i="129"/>
  <c r="CZ154" i="129"/>
  <c r="DA154" i="129"/>
  <c r="DB154" i="129"/>
  <c r="DC154" i="129"/>
  <c r="DD154" i="129"/>
  <c r="DE154" i="129"/>
  <c r="DF154" i="129"/>
  <c r="DG154" i="129"/>
  <c r="DH154" i="129"/>
  <c r="DI154" i="129"/>
  <c r="DJ154" i="129"/>
  <c r="DK154" i="129"/>
  <c r="DL154" i="129"/>
  <c r="DM154" i="129"/>
  <c r="DN154" i="129"/>
  <c r="DO154" i="129"/>
  <c r="DP154" i="129"/>
  <c r="DQ154" i="129"/>
  <c r="DR154" i="129"/>
  <c r="DS154" i="129"/>
  <c r="DT154" i="129"/>
  <c r="DU154" i="129"/>
  <c r="DV154" i="129"/>
  <c r="DW154" i="129"/>
  <c r="DX154" i="129"/>
  <c r="DY154" i="129"/>
  <c r="DZ154" i="129"/>
  <c r="EA154" i="129"/>
  <c r="EB154" i="129"/>
  <c r="EC154" i="129"/>
  <c r="ED154" i="129"/>
  <c r="EE154" i="129"/>
  <c r="EF154" i="129"/>
  <c r="EG154" i="129"/>
  <c r="EH154" i="129"/>
  <c r="EI154" i="129"/>
  <c r="EJ154" i="129"/>
  <c r="EK154" i="129"/>
  <c r="EL154" i="129"/>
  <c r="EM154" i="129"/>
  <c r="EN154" i="129"/>
  <c r="EO154" i="129"/>
  <c r="EP154" i="129"/>
  <c r="EQ154" i="129"/>
  <c r="ER154" i="129"/>
  <c r="ES154" i="129"/>
  <c r="ET154" i="129"/>
  <c r="EU154" i="129"/>
  <c r="EV154" i="129"/>
  <c r="EW154" i="129"/>
  <c r="EX154" i="129"/>
  <c r="EY154" i="129"/>
  <c r="EZ154" i="129"/>
  <c r="FA154" i="129"/>
  <c r="FB154" i="129"/>
  <c r="FC154" i="129"/>
  <c r="FD154" i="129"/>
  <c r="FE154" i="129"/>
  <c r="FF154" i="129"/>
  <c r="FG154" i="129"/>
  <c r="FH154" i="129"/>
  <c r="FI154" i="129"/>
  <c r="FJ154" i="129"/>
  <c r="FK154" i="129"/>
  <c r="FL154" i="129"/>
  <c r="FM154" i="129"/>
  <c r="FN154" i="129"/>
  <c r="FO154" i="129"/>
  <c r="FP154" i="129"/>
  <c r="FQ154" i="129"/>
  <c r="FR154" i="129"/>
  <c r="FS154" i="129"/>
  <c r="FT154" i="129"/>
  <c r="FU154" i="129"/>
  <c r="FV154" i="129"/>
  <c r="FW154" i="129"/>
  <c r="FX154" i="129"/>
  <c r="FY154" i="129"/>
  <c r="FZ154" i="129"/>
  <c r="GA154" i="129"/>
  <c r="GB154" i="129"/>
  <c r="GC154" i="129"/>
  <c r="GD154" i="129"/>
  <c r="GE154" i="129"/>
  <c r="GF154" i="129"/>
  <c r="G155" i="129"/>
  <c r="H155" i="129"/>
  <c r="I155" i="129"/>
  <c r="J155" i="129"/>
  <c r="K155" i="129"/>
  <c r="L155" i="129"/>
  <c r="M155" i="129"/>
  <c r="N155" i="129"/>
  <c r="O155" i="129"/>
  <c r="P155" i="129"/>
  <c r="Q155" i="129"/>
  <c r="R155" i="129"/>
  <c r="S155" i="129"/>
  <c r="T155" i="129"/>
  <c r="U155" i="129"/>
  <c r="V155" i="129"/>
  <c r="W155" i="129"/>
  <c r="X155" i="129"/>
  <c r="Y155" i="129"/>
  <c r="Z155" i="129"/>
  <c r="AA155" i="129"/>
  <c r="AB155" i="129"/>
  <c r="AC155" i="129"/>
  <c r="AD155" i="129"/>
  <c r="AE155" i="129"/>
  <c r="AF155" i="129"/>
  <c r="AG155" i="129"/>
  <c r="AH155" i="129"/>
  <c r="AI155" i="129"/>
  <c r="AJ155" i="129"/>
  <c r="AK155" i="129"/>
  <c r="AL155" i="129"/>
  <c r="AM155" i="129"/>
  <c r="AN155" i="129"/>
  <c r="AO155" i="129"/>
  <c r="AP155" i="129"/>
  <c r="AQ155" i="129"/>
  <c r="AR155" i="129"/>
  <c r="AS155" i="129"/>
  <c r="AT155" i="129"/>
  <c r="AU155" i="129"/>
  <c r="AV155" i="129"/>
  <c r="AW155" i="129"/>
  <c r="AX155" i="129"/>
  <c r="AY155" i="129"/>
  <c r="AZ155" i="129"/>
  <c r="BA155" i="129"/>
  <c r="BB155" i="129"/>
  <c r="BC155" i="129"/>
  <c r="BD155" i="129"/>
  <c r="BE155" i="129"/>
  <c r="BF155" i="129"/>
  <c r="BG155" i="129"/>
  <c r="BH155" i="129"/>
  <c r="BI155" i="129"/>
  <c r="BJ155" i="129"/>
  <c r="BK155" i="129"/>
  <c r="BL155" i="129"/>
  <c r="BM155" i="129"/>
  <c r="BN155" i="129"/>
  <c r="BO155" i="129"/>
  <c r="BP155" i="129"/>
  <c r="BQ155" i="129"/>
  <c r="BR155" i="129"/>
  <c r="BS155" i="129"/>
  <c r="BT155" i="129"/>
  <c r="BU155" i="129"/>
  <c r="BV155" i="129"/>
  <c r="BW155" i="129"/>
  <c r="BX155" i="129"/>
  <c r="BY155" i="129"/>
  <c r="BZ155" i="129"/>
  <c r="CA155" i="129"/>
  <c r="CB155" i="129"/>
  <c r="CC155" i="129"/>
  <c r="CD155" i="129"/>
  <c r="CE155" i="129"/>
  <c r="CF155" i="129"/>
  <c r="CG155" i="129"/>
  <c r="CH155" i="129"/>
  <c r="CI155" i="129"/>
  <c r="CJ155" i="129"/>
  <c r="CK155" i="129"/>
  <c r="CL155" i="129"/>
  <c r="CM155" i="129"/>
  <c r="CN155" i="129"/>
  <c r="CO155" i="129"/>
  <c r="CP155" i="129"/>
  <c r="CQ155" i="129"/>
  <c r="CR155" i="129"/>
  <c r="CS155" i="129"/>
  <c r="CT155" i="129"/>
  <c r="CU155" i="129"/>
  <c r="CV155" i="129"/>
  <c r="CW155" i="129"/>
  <c r="CX155" i="129"/>
  <c r="CY155" i="129"/>
  <c r="CZ155" i="129"/>
  <c r="DA155" i="129"/>
  <c r="DB155" i="129"/>
  <c r="DC155" i="129"/>
  <c r="DD155" i="129"/>
  <c r="DE155" i="129"/>
  <c r="DF155" i="129"/>
  <c r="DG155" i="129"/>
  <c r="DH155" i="129"/>
  <c r="DI155" i="129"/>
  <c r="DJ155" i="129"/>
  <c r="DK155" i="129"/>
  <c r="DL155" i="129"/>
  <c r="DM155" i="129"/>
  <c r="DN155" i="129"/>
  <c r="DO155" i="129"/>
  <c r="DP155" i="129"/>
  <c r="DQ155" i="129"/>
  <c r="DR155" i="129"/>
  <c r="DS155" i="129"/>
  <c r="DT155" i="129"/>
  <c r="DU155" i="129"/>
  <c r="DV155" i="129"/>
  <c r="DW155" i="129"/>
  <c r="DX155" i="129"/>
  <c r="DY155" i="129"/>
  <c r="DZ155" i="129"/>
  <c r="EA155" i="129"/>
  <c r="EB155" i="129"/>
  <c r="EC155" i="129"/>
  <c r="ED155" i="129"/>
  <c r="EE155" i="129"/>
  <c r="EF155" i="129"/>
  <c r="EG155" i="129"/>
  <c r="EH155" i="129"/>
  <c r="EI155" i="129"/>
  <c r="EJ155" i="129"/>
  <c r="EK155" i="129"/>
  <c r="EL155" i="129"/>
  <c r="EM155" i="129"/>
  <c r="EN155" i="129"/>
  <c r="EO155" i="129"/>
  <c r="EP155" i="129"/>
  <c r="EQ155" i="129"/>
  <c r="ER155" i="129"/>
  <c r="ES155" i="129"/>
  <c r="ET155" i="129"/>
  <c r="EU155" i="129"/>
  <c r="EV155" i="129"/>
  <c r="EW155" i="129"/>
  <c r="EX155" i="129"/>
  <c r="EY155" i="129"/>
  <c r="EZ155" i="129"/>
  <c r="FA155" i="129"/>
  <c r="FB155" i="129"/>
  <c r="FC155" i="129"/>
  <c r="FD155" i="129"/>
  <c r="FE155" i="129"/>
  <c r="FF155" i="129"/>
  <c r="FG155" i="129"/>
  <c r="FH155" i="129"/>
  <c r="FI155" i="129"/>
  <c r="FJ155" i="129"/>
  <c r="FK155" i="129"/>
  <c r="FL155" i="129"/>
  <c r="FM155" i="129"/>
  <c r="FN155" i="129"/>
  <c r="FO155" i="129"/>
  <c r="FP155" i="129"/>
  <c r="FQ155" i="129"/>
  <c r="FR155" i="129"/>
  <c r="FS155" i="129"/>
  <c r="FT155" i="129"/>
  <c r="FU155" i="129"/>
  <c r="FV155" i="129"/>
  <c r="FW155" i="129"/>
  <c r="FX155" i="129"/>
  <c r="FY155" i="129"/>
  <c r="FZ155" i="129"/>
  <c r="GA155" i="129"/>
  <c r="GB155" i="129"/>
  <c r="GC155" i="129"/>
  <c r="GD155" i="129"/>
  <c r="GE155" i="129"/>
  <c r="GF155" i="129"/>
  <c r="G156" i="129"/>
  <c r="H156" i="129"/>
  <c r="I156" i="129"/>
  <c r="J156" i="129"/>
  <c r="K156" i="129"/>
  <c r="L156" i="129"/>
  <c r="M156" i="129"/>
  <c r="N156" i="129"/>
  <c r="O156" i="129"/>
  <c r="P156" i="129"/>
  <c r="Q156" i="129"/>
  <c r="R156" i="129"/>
  <c r="S156" i="129"/>
  <c r="T156" i="129"/>
  <c r="U156" i="129"/>
  <c r="V156" i="129"/>
  <c r="W156" i="129"/>
  <c r="X156" i="129"/>
  <c r="Y156" i="129"/>
  <c r="Z156" i="129"/>
  <c r="AA156" i="129"/>
  <c r="AB156" i="129"/>
  <c r="AC156" i="129"/>
  <c r="AD156" i="129"/>
  <c r="AE156" i="129"/>
  <c r="AF156" i="129"/>
  <c r="AG156" i="129"/>
  <c r="AH156" i="129"/>
  <c r="AI156" i="129"/>
  <c r="AJ156" i="129"/>
  <c r="AK156" i="129"/>
  <c r="AL156" i="129"/>
  <c r="AM156" i="129"/>
  <c r="AN156" i="129"/>
  <c r="AO156" i="129"/>
  <c r="AP156" i="129"/>
  <c r="AQ156" i="129"/>
  <c r="AR156" i="129"/>
  <c r="AS156" i="129"/>
  <c r="AT156" i="129"/>
  <c r="AU156" i="129"/>
  <c r="AV156" i="129"/>
  <c r="AW156" i="129"/>
  <c r="AX156" i="129"/>
  <c r="AY156" i="129"/>
  <c r="AZ156" i="129"/>
  <c r="BA156" i="129"/>
  <c r="BB156" i="129"/>
  <c r="BC156" i="129"/>
  <c r="BD156" i="129"/>
  <c r="BE156" i="129"/>
  <c r="BF156" i="129"/>
  <c r="BG156" i="129"/>
  <c r="BH156" i="129"/>
  <c r="BI156" i="129"/>
  <c r="BJ156" i="129"/>
  <c r="BK156" i="129"/>
  <c r="BL156" i="129"/>
  <c r="BM156" i="129"/>
  <c r="BN156" i="129"/>
  <c r="BO156" i="129"/>
  <c r="BP156" i="129"/>
  <c r="BQ156" i="129"/>
  <c r="BR156" i="129"/>
  <c r="BS156" i="129"/>
  <c r="BT156" i="129"/>
  <c r="BU156" i="129"/>
  <c r="BV156" i="129"/>
  <c r="BW156" i="129"/>
  <c r="BX156" i="129"/>
  <c r="BY156" i="129"/>
  <c r="BZ156" i="129"/>
  <c r="CA156" i="129"/>
  <c r="CB156" i="129"/>
  <c r="CC156" i="129"/>
  <c r="CD156" i="129"/>
  <c r="CE156" i="129"/>
  <c r="CF156" i="129"/>
  <c r="CG156" i="129"/>
  <c r="CH156" i="129"/>
  <c r="CI156" i="129"/>
  <c r="CJ156" i="129"/>
  <c r="CK156" i="129"/>
  <c r="CL156" i="129"/>
  <c r="CM156" i="129"/>
  <c r="CN156" i="129"/>
  <c r="CO156" i="129"/>
  <c r="CP156" i="129"/>
  <c r="CQ156" i="129"/>
  <c r="CR156" i="129"/>
  <c r="CS156" i="129"/>
  <c r="CT156" i="129"/>
  <c r="CU156" i="129"/>
  <c r="CV156" i="129"/>
  <c r="CW156" i="129"/>
  <c r="CX156" i="129"/>
  <c r="CY156" i="129"/>
  <c r="CZ156" i="129"/>
  <c r="DA156" i="129"/>
  <c r="DB156" i="129"/>
  <c r="DC156" i="129"/>
  <c r="DD156" i="129"/>
  <c r="DE156" i="129"/>
  <c r="DF156" i="129"/>
  <c r="DG156" i="129"/>
  <c r="DH156" i="129"/>
  <c r="DI156" i="129"/>
  <c r="DJ156" i="129"/>
  <c r="DK156" i="129"/>
  <c r="DL156" i="129"/>
  <c r="DM156" i="129"/>
  <c r="DN156" i="129"/>
  <c r="DO156" i="129"/>
  <c r="DP156" i="129"/>
  <c r="DQ156" i="129"/>
  <c r="DR156" i="129"/>
  <c r="DS156" i="129"/>
  <c r="DT156" i="129"/>
  <c r="DU156" i="129"/>
  <c r="DV156" i="129"/>
  <c r="DW156" i="129"/>
  <c r="DX156" i="129"/>
  <c r="DY156" i="129"/>
  <c r="DZ156" i="129"/>
  <c r="EA156" i="129"/>
  <c r="EB156" i="129"/>
  <c r="EC156" i="129"/>
  <c r="ED156" i="129"/>
  <c r="EE156" i="129"/>
  <c r="EF156" i="129"/>
  <c r="EG156" i="129"/>
  <c r="EH156" i="129"/>
  <c r="EI156" i="129"/>
  <c r="EJ156" i="129"/>
  <c r="EK156" i="129"/>
  <c r="EL156" i="129"/>
  <c r="EM156" i="129"/>
  <c r="EN156" i="129"/>
  <c r="EO156" i="129"/>
  <c r="EP156" i="129"/>
  <c r="EQ156" i="129"/>
  <c r="ER156" i="129"/>
  <c r="ES156" i="129"/>
  <c r="ET156" i="129"/>
  <c r="EU156" i="129"/>
  <c r="EV156" i="129"/>
  <c r="EW156" i="129"/>
  <c r="EX156" i="129"/>
  <c r="EY156" i="129"/>
  <c r="EZ156" i="129"/>
  <c r="FA156" i="129"/>
  <c r="FB156" i="129"/>
  <c r="FC156" i="129"/>
  <c r="FD156" i="129"/>
  <c r="FE156" i="129"/>
  <c r="FF156" i="129"/>
  <c r="FG156" i="129"/>
  <c r="FH156" i="129"/>
  <c r="FI156" i="129"/>
  <c r="FJ156" i="129"/>
  <c r="FK156" i="129"/>
  <c r="FL156" i="129"/>
  <c r="FM156" i="129"/>
  <c r="FN156" i="129"/>
  <c r="FO156" i="129"/>
  <c r="FP156" i="129"/>
  <c r="FQ156" i="129"/>
  <c r="FR156" i="129"/>
  <c r="FS156" i="129"/>
  <c r="FT156" i="129"/>
  <c r="FU156" i="129"/>
  <c r="FV156" i="129"/>
  <c r="FW156" i="129"/>
  <c r="FX156" i="129"/>
  <c r="FY156" i="129"/>
  <c r="FZ156" i="129"/>
  <c r="GA156" i="129"/>
  <c r="GB156" i="129"/>
  <c r="GC156" i="129"/>
  <c r="GD156" i="129"/>
  <c r="GE156" i="129"/>
  <c r="GF156" i="129"/>
  <c r="K71" i="131" l="1"/>
  <c r="G27" i="131"/>
  <c r="K60" i="131"/>
  <c r="K65" i="131"/>
  <c r="G72" i="131"/>
  <c r="G71" i="131" s="1"/>
  <c r="G45" i="131"/>
  <c r="G68" i="131"/>
  <c r="F68" i="131" s="1"/>
  <c r="I45" i="131"/>
  <c r="J48" i="131"/>
  <c r="H42" i="131"/>
  <c r="H45" i="131"/>
  <c r="J39" i="131"/>
  <c r="I48" i="131"/>
  <c r="I27" i="131"/>
  <c r="J30" i="131"/>
  <c r="K45" i="131"/>
  <c r="G30" i="131"/>
  <c r="I18" i="131"/>
  <c r="K21" i="131"/>
  <c r="G36" i="131"/>
  <c r="J42" i="131"/>
  <c r="I57" i="131"/>
  <c r="G42" i="131"/>
  <c r="H21" i="131"/>
  <c r="K48" i="131"/>
  <c r="I53" i="131"/>
  <c r="G18" i="131"/>
  <c r="J18" i="131"/>
  <c r="H71" i="131"/>
  <c r="G21" i="131"/>
  <c r="I17" i="131"/>
  <c r="J45" i="131"/>
  <c r="J36" i="131"/>
  <c r="F40" i="131"/>
  <c r="H48" i="131"/>
  <c r="I54" i="131"/>
  <c r="K27" i="131"/>
  <c r="K52" i="131"/>
  <c r="F61" i="131"/>
  <c r="H36" i="131"/>
  <c r="I42" i="131"/>
  <c r="F28" i="131"/>
  <c r="J54" i="131"/>
  <c r="K18" i="131"/>
  <c r="F47" i="131"/>
  <c r="K30" i="131"/>
  <c r="H35" i="131"/>
  <c r="L17" i="131"/>
  <c r="L15" i="131" s="1"/>
  <c r="I24" i="131"/>
  <c r="H57" i="131"/>
  <c r="I39" i="131"/>
  <c r="K57" i="131"/>
  <c r="G24" i="131"/>
  <c r="H54" i="131"/>
  <c r="H60" i="131"/>
  <c r="G65" i="131"/>
  <c r="L65" i="131"/>
  <c r="I30" i="131"/>
  <c r="L53" i="131"/>
  <c r="L51" i="131" s="1"/>
  <c r="G57" i="131"/>
  <c r="F59" i="131"/>
  <c r="G16" i="131"/>
  <c r="J57" i="131"/>
  <c r="K34" i="131"/>
  <c r="J53" i="131"/>
  <c r="F49" i="131"/>
  <c r="K42" i="131"/>
  <c r="F31" i="131"/>
  <c r="J52" i="131"/>
  <c r="F23" i="131"/>
  <c r="J17" i="131"/>
  <c r="G52" i="131"/>
  <c r="I65" i="131"/>
  <c r="H52" i="131"/>
  <c r="F43" i="131"/>
  <c r="I52" i="131"/>
  <c r="H18" i="131"/>
  <c r="I60" i="131"/>
  <c r="H30" i="131"/>
  <c r="J35" i="131"/>
  <c r="F44" i="131"/>
  <c r="F32" i="131"/>
  <c r="H39" i="131"/>
  <c r="H53" i="131"/>
  <c r="F66" i="131"/>
  <c r="K36" i="131"/>
  <c r="H16" i="131"/>
  <c r="I35" i="131"/>
  <c r="E76" i="131"/>
  <c r="G48" i="131"/>
  <c r="F56" i="131"/>
  <c r="K54" i="131"/>
  <c r="F20" i="131"/>
  <c r="F37" i="131"/>
  <c r="J24" i="131"/>
  <c r="H65" i="131"/>
  <c r="J60" i="131"/>
  <c r="J65" i="131"/>
  <c r="F58" i="131"/>
  <c r="G53" i="131"/>
  <c r="I16" i="131"/>
  <c r="F26" i="131"/>
  <c r="F41" i="131"/>
  <c r="F73" i="131"/>
  <c r="J34" i="131"/>
  <c r="K53" i="131"/>
  <c r="K51" i="131" s="1"/>
  <c r="F29" i="131"/>
  <c r="F38" i="131"/>
  <c r="G17" i="131"/>
  <c r="F62" i="131"/>
  <c r="I36" i="131"/>
  <c r="G39" i="131"/>
  <c r="G35" i="131"/>
  <c r="F50" i="131"/>
  <c r="F48" i="131" s="1"/>
  <c r="K35" i="131"/>
  <c r="J16" i="131"/>
  <c r="J21" i="131"/>
  <c r="F19" i="131"/>
  <c r="H27" i="131"/>
  <c r="J27" i="131"/>
  <c r="H34" i="131"/>
  <c r="H17" i="131"/>
  <c r="I72" i="131"/>
  <c r="I71" i="131" s="1"/>
  <c r="I21" i="131"/>
  <c r="F55" i="131"/>
  <c r="F76" i="131"/>
  <c r="G60" i="131"/>
  <c r="G34" i="131"/>
  <c r="L35" i="131"/>
  <c r="L33" i="131" s="1"/>
  <c r="K16" i="131"/>
  <c r="K24" i="131"/>
  <c r="K39" i="131"/>
  <c r="F22" i="131"/>
  <c r="H24" i="131"/>
  <c r="G54" i="131"/>
  <c r="F67" i="131"/>
  <c r="K17" i="131"/>
  <c r="J71" i="131"/>
  <c r="L71" i="131"/>
  <c r="F25" i="131"/>
  <c r="F46" i="131"/>
  <c r="F45" i="131" s="1"/>
  <c r="I34" i="131"/>
  <c r="F152" i="129"/>
  <c r="F60" i="131" l="1"/>
  <c r="I15" i="131"/>
  <c r="I14" i="131"/>
  <c r="I51" i="131"/>
  <c r="J51" i="131"/>
  <c r="F27" i="131"/>
  <c r="F39" i="131"/>
  <c r="F65" i="131"/>
  <c r="J14" i="131"/>
  <c r="G14" i="131"/>
  <c r="F52" i="131"/>
  <c r="F57" i="131"/>
  <c r="K15" i="131"/>
  <c r="G15" i="131"/>
  <c r="F21" i="131"/>
  <c r="G13" i="131"/>
  <c r="J13" i="131"/>
  <c r="J12" i="131" s="1"/>
  <c r="F36" i="131"/>
  <c r="G51" i="131"/>
  <c r="J15" i="131"/>
  <c r="K13" i="131"/>
  <c r="H14" i="131"/>
  <c r="F30" i="131"/>
  <c r="H51" i="131"/>
  <c r="I33" i="131"/>
  <c r="K33" i="131"/>
  <c r="J33" i="131"/>
  <c r="F35" i="131"/>
  <c r="H15" i="131"/>
  <c r="F42" i="131"/>
  <c r="F72" i="131"/>
  <c r="F71" i="131" s="1"/>
  <c r="F54" i="131"/>
  <c r="H13" i="131"/>
  <c r="F18" i="131"/>
  <c r="F53" i="131"/>
  <c r="F51" i="131" s="1"/>
  <c r="F17" i="131"/>
  <c r="F34" i="131"/>
  <c r="G33" i="131"/>
  <c r="H33" i="131"/>
  <c r="F24" i="131"/>
  <c r="K14" i="131"/>
  <c r="K12" i="131" s="1"/>
  <c r="F16" i="131"/>
  <c r="L14" i="131"/>
  <c r="L12" i="131" s="1"/>
  <c r="I13" i="131"/>
  <c r="F156" i="118"/>
  <c r="F156" i="119"/>
  <c r="F156" i="120"/>
  <c r="F156" i="121"/>
  <c r="F156" i="122"/>
  <c r="F156" i="123"/>
  <c r="F156" i="125"/>
  <c r="F156" i="126"/>
  <c r="F156" i="127"/>
  <c r="F156" i="128"/>
  <c r="F156" i="129"/>
  <c r="F156" i="93"/>
  <c r="F152" i="118"/>
  <c r="F152" i="119"/>
  <c r="F152" i="120"/>
  <c r="F152" i="121"/>
  <c r="F152" i="122"/>
  <c r="F152" i="123"/>
  <c r="F152" i="125"/>
  <c r="F152" i="126"/>
  <c r="F152" i="127"/>
  <c r="F152" i="128"/>
  <c r="F152" i="93"/>
  <c r="I12" i="131" l="1"/>
  <c r="H12" i="131"/>
  <c r="G12" i="131"/>
  <c r="F15" i="131"/>
  <c r="F33" i="131"/>
  <c r="F13" i="131"/>
  <c r="F14" i="131"/>
  <c r="F155" i="118"/>
  <c r="F155" i="119"/>
  <c r="F155" i="120"/>
  <c r="F155" i="121"/>
  <c r="F155" i="122"/>
  <c r="F155" i="123"/>
  <c r="F155" i="125"/>
  <c r="F155" i="126"/>
  <c r="F155" i="127"/>
  <c r="F155" i="128"/>
  <c r="F155" i="129"/>
  <c r="F155" i="93"/>
  <c r="F154" i="118"/>
  <c r="F154" i="119"/>
  <c r="F154" i="120"/>
  <c r="F154" i="121"/>
  <c r="F154" i="122"/>
  <c r="F154" i="123"/>
  <c r="F154" i="125"/>
  <c r="F154" i="126"/>
  <c r="F154" i="127"/>
  <c r="F154" i="128"/>
  <c r="F154" i="129"/>
  <c r="F154" i="93"/>
  <c r="F151" i="118"/>
  <c r="F151" i="119"/>
  <c r="F151" i="120"/>
  <c r="F151" i="121"/>
  <c r="F151" i="122"/>
  <c r="F151" i="123"/>
  <c r="F151" i="125"/>
  <c r="F151" i="126"/>
  <c r="F151" i="127"/>
  <c r="F151" i="128"/>
  <c r="F151" i="129"/>
  <c r="F151" i="93"/>
  <c r="F12" i="131" l="1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AF100" i="118"/>
  <c r="AG100" i="118"/>
  <c r="AH100" i="118"/>
  <c r="AI100" i="118"/>
  <c r="AJ100" i="118"/>
  <c r="AK100" i="118"/>
  <c r="AL100" i="118"/>
  <c r="AM100" i="118"/>
  <c r="AN100" i="118"/>
  <c r="AO100" i="118"/>
  <c r="AP100" i="118"/>
  <c r="AQ100" i="118"/>
  <c r="AR100" i="118"/>
  <c r="AS100" i="118"/>
  <c r="AT100" i="118"/>
  <c r="AU100" i="118"/>
  <c r="AV100" i="118"/>
  <c r="AW100" i="118"/>
  <c r="AX100" i="118"/>
  <c r="AY100" i="118"/>
  <c r="AZ100" i="118"/>
  <c r="BA100" i="118"/>
  <c r="BB100" i="118"/>
  <c r="BC100" i="118"/>
  <c r="BD100" i="118"/>
  <c r="BE100" i="118"/>
  <c r="BF100" i="118"/>
  <c r="BG100" i="118"/>
  <c r="BH100" i="118"/>
  <c r="BI100" i="118"/>
  <c r="BJ100" i="118"/>
  <c r="BK100" i="118"/>
  <c r="BL100" i="118"/>
  <c r="BM100" i="118"/>
  <c r="BN100" i="118"/>
  <c r="BO100" i="118"/>
  <c r="BP100" i="118"/>
  <c r="BQ100" i="118"/>
  <c r="BR100" i="118"/>
  <c r="BS100" i="118"/>
  <c r="BT100" i="118"/>
  <c r="BU100" i="118"/>
  <c r="BV100" i="118"/>
  <c r="BW100" i="118"/>
  <c r="BX100" i="118"/>
  <c r="BY100" i="118"/>
  <c r="BZ100" i="118"/>
  <c r="CA100" i="118"/>
  <c r="CB100" i="118"/>
  <c r="CC100" i="118"/>
  <c r="CD100" i="118"/>
  <c r="CE100" i="118"/>
  <c r="CF100" i="118"/>
  <c r="CG100" i="118"/>
  <c r="CH100" i="118"/>
  <c r="CI100" i="118"/>
  <c r="CJ100" i="118"/>
  <c r="CK100" i="118"/>
  <c r="CL100" i="118"/>
  <c r="CM100" i="118"/>
  <c r="CN100" i="118"/>
  <c r="CO100" i="118"/>
  <c r="CP100" i="118"/>
  <c r="CQ100" i="118"/>
  <c r="CR100" i="118"/>
  <c r="CS100" i="118"/>
  <c r="CT100" i="118"/>
  <c r="CU100" i="118"/>
  <c r="CV100" i="118"/>
  <c r="CW100" i="118"/>
  <c r="CX100" i="118"/>
  <c r="CY100" i="118"/>
  <c r="CZ100" i="118"/>
  <c r="DA100" i="118"/>
  <c r="DB100" i="118"/>
  <c r="DC100" i="118"/>
  <c r="DD100" i="118"/>
  <c r="DE100" i="118"/>
  <c r="DF100" i="118"/>
  <c r="DG100" i="118"/>
  <c r="DH100" i="118"/>
  <c r="DI100" i="118"/>
  <c r="DJ100" i="118"/>
  <c r="DK100" i="118"/>
  <c r="DL100" i="118"/>
  <c r="DM100" i="118"/>
  <c r="DN100" i="118"/>
  <c r="DO100" i="118"/>
  <c r="DP100" i="118"/>
  <c r="DQ100" i="118"/>
  <c r="DR100" i="118"/>
  <c r="DS100" i="118"/>
  <c r="DT100" i="118"/>
  <c r="DU100" i="118"/>
  <c r="DV100" i="118"/>
  <c r="DW100" i="118"/>
  <c r="DX100" i="118"/>
  <c r="DY100" i="118"/>
  <c r="DZ100" i="118"/>
  <c r="EA100" i="118"/>
  <c r="EB100" i="118"/>
  <c r="EC100" i="118"/>
  <c r="ED100" i="118"/>
  <c r="EE100" i="118"/>
  <c r="EF100" i="118"/>
  <c r="EG100" i="118"/>
  <c r="EH100" i="118"/>
  <c r="EI100" i="118"/>
  <c r="EJ100" i="118"/>
  <c r="EK100" i="118"/>
  <c r="EL100" i="118"/>
  <c r="EM100" i="118"/>
  <c r="EN100" i="118"/>
  <c r="EO100" i="118"/>
  <c r="EP100" i="118"/>
  <c r="EQ100" i="118"/>
  <c r="ER100" i="118"/>
  <c r="ES100" i="118"/>
  <c r="ET100" i="118"/>
  <c r="EU100" i="118"/>
  <c r="EV100" i="118"/>
  <c r="EW100" i="118"/>
  <c r="EX100" i="118"/>
  <c r="EY100" i="118"/>
  <c r="EZ100" i="118"/>
  <c r="FA100" i="118"/>
  <c r="FB100" i="118"/>
  <c r="FC100" i="118"/>
  <c r="FD100" i="118"/>
  <c r="FE100" i="118"/>
  <c r="FF100" i="118"/>
  <c r="FG100" i="118"/>
  <c r="FH100" i="118"/>
  <c r="FI100" i="118"/>
  <c r="FJ100" i="118"/>
  <c r="FK100" i="118"/>
  <c r="FL100" i="118"/>
  <c r="FM100" i="118"/>
  <c r="FN100" i="118"/>
  <c r="FO100" i="118"/>
  <c r="FP100" i="118"/>
  <c r="FQ100" i="118"/>
  <c r="FR100" i="118"/>
  <c r="FS100" i="118"/>
  <c r="FT100" i="118"/>
  <c r="FU100" i="118"/>
  <c r="FV100" i="118"/>
  <c r="FW100" i="118"/>
  <c r="FX100" i="118"/>
  <c r="FY100" i="118"/>
  <c r="FZ100" i="118"/>
  <c r="GA100" i="118"/>
  <c r="GB100" i="118"/>
  <c r="GC100" i="118"/>
  <c r="GD100" i="118"/>
  <c r="GE100" i="118"/>
  <c r="GF100" i="118"/>
  <c r="G101" i="118"/>
  <c r="H101" i="118"/>
  <c r="I101" i="118"/>
  <c r="J101" i="118"/>
  <c r="K101" i="118"/>
  <c r="L101" i="118"/>
  <c r="M101" i="118"/>
  <c r="N101" i="118"/>
  <c r="O101" i="118"/>
  <c r="P101" i="118"/>
  <c r="Q101" i="118"/>
  <c r="R101" i="118"/>
  <c r="S101" i="118"/>
  <c r="T101" i="118"/>
  <c r="U101" i="118"/>
  <c r="V101" i="118"/>
  <c r="W101" i="118"/>
  <c r="X101" i="118"/>
  <c r="Y101" i="118"/>
  <c r="Z101" i="118"/>
  <c r="AA101" i="118"/>
  <c r="AB101" i="118"/>
  <c r="AC101" i="118"/>
  <c r="AD101" i="118"/>
  <c r="AE101" i="118"/>
  <c r="AF101" i="118"/>
  <c r="AG101" i="118"/>
  <c r="AH101" i="118"/>
  <c r="AI101" i="118"/>
  <c r="AJ101" i="118"/>
  <c r="AK101" i="118"/>
  <c r="AL101" i="118"/>
  <c r="AM101" i="118"/>
  <c r="AN101" i="118"/>
  <c r="AO101" i="118"/>
  <c r="AP101" i="118"/>
  <c r="AQ101" i="118"/>
  <c r="AR101" i="118"/>
  <c r="AS101" i="118"/>
  <c r="AT101" i="118"/>
  <c r="AU101" i="118"/>
  <c r="AV101" i="118"/>
  <c r="AW101" i="118"/>
  <c r="AX101" i="118"/>
  <c r="AY101" i="118"/>
  <c r="AZ101" i="118"/>
  <c r="BA101" i="118"/>
  <c r="BB101" i="118"/>
  <c r="BC101" i="118"/>
  <c r="BD101" i="118"/>
  <c r="BE101" i="118"/>
  <c r="BF101" i="118"/>
  <c r="BG101" i="118"/>
  <c r="BH101" i="118"/>
  <c r="BI101" i="118"/>
  <c r="BJ101" i="118"/>
  <c r="BK101" i="118"/>
  <c r="BL101" i="118"/>
  <c r="BM101" i="118"/>
  <c r="BN101" i="118"/>
  <c r="BO101" i="118"/>
  <c r="BP101" i="118"/>
  <c r="BQ101" i="118"/>
  <c r="BR101" i="118"/>
  <c r="BS101" i="118"/>
  <c r="BT101" i="118"/>
  <c r="BU101" i="118"/>
  <c r="BV101" i="118"/>
  <c r="BW101" i="118"/>
  <c r="BX101" i="118"/>
  <c r="BY101" i="118"/>
  <c r="BZ101" i="118"/>
  <c r="CA101" i="118"/>
  <c r="CB101" i="118"/>
  <c r="CC101" i="118"/>
  <c r="CD101" i="118"/>
  <c r="CE101" i="118"/>
  <c r="CF101" i="118"/>
  <c r="CG101" i="118"/>
  <c r="CH101" i="118"/>
  <c r="CI101" i="118"/>
  <c r="CJ101" i="118"/>
  <c r="CK101" i="118"/>
  <c r="CL101" i="118"/>
  <c r="CM101" i="118"/>
  <c r="CN101" i="118"/>
  <c r="CO101" i="118"/>
  <c r="CP101" i="118"/>
  <c r="CQ101" i="118"/>
  <c r="CR101" i="118"/>
  <c r="CS101" i="118"/>
  <c r="CT101" i="118"/>
  <c r="CU101" i="118"/>
  <c r="CV101" i="118"/>
  <c r="CW101" i="118"/>
  <c r="CX101" i="118"/>
  <c r="CY101" i="118"/>
  <c r="CZ101" i="118"/>
  <c r="DA101" i="118"/>
  <c r="DB101" i="118"/>
  <c r="DC101" i="118"/>
  <c r="DD101" i="118"/>
  <c r="DE101" i="118"/>
  <c r="DF101" i="118"/>
  <c r="DG101" i="118"/>
  <c r="DH101" i="118"/>
  <c r="DI101" i="118"/>
  <c r="DJ101" i="118"/>
  <c r="DK101" i="118"/>
  <c r="DL101" i="118"/>
  <c r="DM101" i="118"/>
  <c r="DN101" i="118"/>
  <c r="DO101" i="118"/>
  <c r="DP101" i="118"/>
  <c r="DQ101" i="118"/>
  <c r="DR101" i="118"/>
  <c r="DS101" i="118"/>
  <c r="DT101" i="118"/>
  <c r="DU101" i="118"/>
  <c r="DV101" i="118"/>
  <c r="DW101" i="118"/>
  <c r="DX101" i="118"/>
  <c r="DY101" i="118"/>
  <c r="DZ101" i="118"/>
  <c r="EA101" i="118"/>
  <c r="EB101" i="118"/>
  <c r="EC101" i="118"/>
  <c r="ED101" i="118"/>
  <c r="EE101" i="118"/>
  <c r="EF101" i="118"/>
  <c r="EG101" i="118"/>
  <c r="EH101" i="118"/>
  <c r="EI101" i="118"/>
  <c r="EJ101" i="118"/>
  <c r="EK101" i="118"/>
  <c r="EL101" i="118"/>
  <c r="EM101" i="118"/>
  <c r="EN101" i="118"/>
  <c r="EO101" i="118"/>
  <c r="EP101" i="118"/>
  <c r="EQ101" i="118"/>
  <c r="ER101" i="118"/>
  <c r="ES101" i="118"/>
  <c r="ET101" i="118"/>
  <c r="EU101" i="118"/>
  <c r="EV101" i="118"/>
  <c r="EW101" i="118"/>
  <c r="EX101" i="118"/>
  <c r="EY101" i="118"/>
  <c r="EZ101" i="118"/>
  <c r="FA101" i="118"/>
  <c r="FB101" i="118"/>
  <c r="FC101" i="118"/>
  <c r="FD101" i="118"/>
  <c r="FE101" i="118"/>
  <c r="FF101" i="118"/>
  <c r="FG101" i="118"/>
  <c r="FH101" i="118"/>
  <c r="FI101" i="118"/>
  <c r="FJ101" i="118"/>
  <c r="FK101" i="118"/>
  <c r="FL101" i="118"/>
  <c r="FM101" i="118"/>
  <c r="FN101" i="118"/>
  <c r="FO101" i="118"/>
  <c r="FP101" i="118"/>
  <c r="FQ101" i="118"/>
  <c r="FR101" i="118"/>
  <c r="FS101" i="118"/>
  <c r="FT101" i="118"/>
  <c r="FU101" i="118"/>
  <c r="FV101" i="118"/>
  <c r="FW101" i="118"/>
  <c r="FX101" i="118"/>
  <c r="FY101" i="118"/>
  <c r="FZ101" i="118"/>
  <c r="GA101" i="118"/>
  <c r="GB101" i="118"/>
  <c r="GC101" i="118"/>
  <c r="GD101" i="118"/>
  <c r="GE101" i="118"/>
  <c r="GF101" i="118"/>
  <c r="G102" i="118"/>
  <c r="H102" i="118"/>
  <c r="I102" i="118"/>
  <c r="J102" i="118"/>
  <c r="K102" i="118"/>
  <c r="L102" i="118"/>
  <c r="M102" i="118"/>
  <c r="N102" i="118"/>
  <c r="O102" i="118"/>
  <c r="P102" i="118"/>
  <c r="Q102" i="118"/>
  <c r="R102" i="118"/>
  <c r="S102" i="118"/>
  <c r="T102" i="118"/>
  <c r="U102" i="118"/>
  <c r="V102" i="118"/>
  <c r="W102" i="118"/>
  <c r="X102" i="118"/>
  <c r="Y102" i="118"/>
  <c r="Z102" i="118"/>
  <c r="AA102" i="118"/>
  <c r="AB102" i="118"/>
  <c r="AC102" i="118"/>
  <c r="AD102" i="118"/>
  <c r="AE102" i="118"/>
  <c r="AF102" i="118"/>
  <c r="AG102" i="118"/>
  <c r="AH102" i="118"/>
  <c r="AI102" i="118"/>
  <c r="AJ102" i="118"/>
  <c r="AK102" i="118"/>
  <c r="AL102" i="118"/>
  <c r="AM102" i="118"/>
  <c r="AN102" i="118"/>
  <c r="AO102" i="118"/>
  <c r="AP102" i="118"/>
  <c r="AQ102" i="118"/>
  <c r="AR102" i="118"/>
  <c r="AS102" i="118"/>
  <c r="AT102" i="118"/>
  <c r="AU102" i="118"/>
  <c r="AV102" i="118"/>
  <c r="AW102" i="118"/>
  <c r="AX102" i="118"/>
  <c r="AY102" i="118"/>
  <c r="AZ102" i="118"/>
  <c r="BA102" i="118"/>
  <c r="BB102" i="118"/>
  <c r="BC102" i="118"/>
  <c r="BD102" i="118"/>
  <c r="BE102" i="118"/>
  <c r="BF102" i="118"/>
  <c r="BG102" i="118"/>
  <c r="BH102" i="118"/>
  <c r="BI102" i="118"/>
  <c r="BJ102" i="118"/>
  <c r="BK102" i="118"/>
  <c r="BL102" i="118"/>
  <c r="BM102" i="118"/>
  <c r="BN102" i="118"/>
  <c r="BO102" i="118"/>
  <c r="BP102" i="118"/>
  <c r="BQ102" i="118"/>
  <c r="BR102" i="118"/>
  <c r="BS102" i="118"/>
  <c r="BT102" i="118"/>
  <c r="BU102" i="118"/>
  <c r="BV102" i="118"/>
  <c r="BW102" i="118"/>
  <c r="BX102" i="118"/>
  <c r="BY102" i="118"/>
  <c r="BZ102" i="118"/>
  <c r="CA102" i="118"/>
  <c r="CB102" i="118"/>
  <c r="CC102" i="118"/>
  <c r="CD102" i="118"/>
  <c r="CE102" i="118"/>
  <c r="CF102" i="118"/>
  <c r="CG102" i="118"/>
  <c r="CH102" i="118"/>
  <c r="CI102" i="118"/>
  <c r="CJ102" i="118"/>
  <c r="CK102" i="118"/>
  <c r="CL102" i="118"/>
  <c r="CM102" i="118"/>
  <c r="CN102" i="118"/>
  <c r="CO102" i="118"/>
  <c r="CP102" i="118"/>
  <c r="CQ102" i="118"/>
  <c r="CR102" i="118"/>
  <c r="CS102" i="118"/>
  <c r="CT102" i="118"/>
  <c r="CU102" i="118"/>
  <c r="CV102" i="118"/>
  <c r="CW102" i="118"/>
  <c r="CX102" i="118"/>
  <c r="CY102" i="118"/>
  <c r="CZ102" i="118"/>
  <c r="DA102" i="118"/>
  <c r="DB102" i="118"/>
  <c r="DC102" i="118"/>
  <c r="DD102" i="118"/>
  <c r="DE102" i="118"/>
  <c r="DF102" i="118"/>
  <c r="DG102" i="118"/>
  <c r="DH102" i="118"/>
  <c r="DI102" i="118"/>
  <c r="DJ102" i="118"/>
  <c r="DK102" i="118"/>
  <c r="DL102" i="118"/>
  <c r="DM102" i="118"/>
  <c r="DN102" i="118"/>
  <c r="DO102" i="118"/>
  <c r="DP102" i="118"/>
  <c r="DQ102" i="118"/>
  <c r="DR102" i="118"/>
  <c r="DS102" i="118"/>
  <c r="DT102" i="118"/>
  <c r="DU102" i="118"/>
  <c r="DV102" i="118"/>
  <c r="DW102" i="118"/>
  <c r="DX102" i="118"/>
  <c r="DY102" i="118"/>
  <c r="DZ102" i="118"/>
  <c r="EA102" i="118"/>
  <c r="EB102" i="118"/>
  <c r="EC102" i="118"/>
  <c r="ED102" i="118"/>
  <c r="EE102" i="118"/>
  <c r="EF102" i="118"/>
  <c r="EG102" i="118"/>
  <c r="EH102" i="118"/>
  <c r="EI102" i="118"/>
  <c r="EJ102" i="118"/>
  <c r="EK102" i="118"/>
  <c r="EL102" i="118"/>
  <c r="EM102" i="118"/>
  <c r="EN102" i="118"/>
  <c r="EO102" i="118"/>
  <c r="EP102" i="118"/>
  <c r="EQ102" i="118"/>
  <c r="ER102" i="118"/>
  <c r="ES102" i="118"/>
  <c r="ET102" i="118"/>
  <c r="EU102" i="118"/>
  <c r="EV102" i="118"/>
  <c r="EW102" i="118"/>
  <c r="EX102" i="118"/>
  <c r="EY102" i="118"/>
  <c r="EZ102" i="118"/>
  <c r="FA102" i="118"/>
  <c r="FB102" i="118"/>
  <c r="FC102" i="118"/>
  <c r="FD102" i="118"/>
  <c r="FE102" i="118"/>
  <c r="FF102" i="118"/>
  <c r="FG102" i="118"/>
  <c r="FH102" i="118"/>
  <c r="FI102" i="118"/>
  <c r="FJ102" i="118"/>
  <c r="FK102" i="118"/>
  <c r="FL102" i="118"/>
  <c r="FM102" i="118"/>
  <c r="FN102" i="118"/>
  <c r="FO102" i="118"/>
  <c r="FP102" i="118"/>
  <c r="FQ102" i="118"/>
  <c r="FR102" i="118"/>
  <c r="FS102" i="118"/>
  <c r="FT102" i="118"/>
  <c r="FU102" i="118"/>
  <c r="FV102" i="118"/>
  <c r="FW102" i="118"/>
  <c r="FX102" i="118"/>
  <c r="FY102" i="118"/>
  <c r="FZ102" i="118"/>
  <c r="GA102" i="118"/>
  <c r="GB102" i="118"/>
  <c r="GC102" i="118"/>
  <c r="GD102" i="118"/>
  <c r="GE102" i="118"/>
  <c r="GF102" i="118"/>
  <c r="G104" i="118"/>
  <c r="H104" i="118"/>
  <c r="I104" i="118"/>
  <c r="J104" i="118"/>
  <c r="K104" i="118"/>
  <c r="L104" i="118"/>
  <c r="M104" i="118"/>
  <c r="N104" i="118"/>
  <c r="O104" i="118"/>
  <c r="P104" i="118"/>
  <c r="Q104" i="118"/>
  <c r="R104" i="118"/>
  <c r="S104" i="118"/>
  <c r="T104" i="118"/>
  <c r="U104" i="118"/>
  <c r="V104" i="118"/>
  <c r="W104" i="118"/>
  <c r="X104" i="118"/>
  <c r="Y104" i="118"/>
  <c r="Z104" i="118"/>
  <c r="AA104" i="118"/>
  <c r="AB104" i="118"/>
  <c r="AC104" i="118"/>
  <c r="AD104" i="118"/>
  <c r="AE104" i="118"/>
  <c r="AF104" i="118"/>
  <c r="AG104" i="118"/>
  <c r="AH104" i="118"/>
  <c r="AI104" i="118"/>
  <c r="AJ104" i="118"/>
  <c r="AK104" i="118"/>
  <c r="AL104" i="118"/>
  <c r="AM104" i="118"/>
  <c r="AN104" i="118"/>
  <c r="AO104" i="118"/>
  <c r="AP104" i="118"/>
  <c r="AQ104" i="118"/>
  <c r="AR104" i="118"/>
  <c r="AS104" i="118"/>
  <c r="AT104" i="118"/>
  <c r="AU104" i="118"/>
  <c r="AV104" i="118"/>
  <c r="AW104" i="118"/>
  <c r="AX104" i="118"/>
  <c r="AY104" i="118"/>
  <c r="AZ104" i="118"/>
  <c r="BA104" i="118"/>
  <c r="BB104" i="118"/>
  <c r="BC104" i="118"/>
  <c r="BD104" i="118"/>
  <c r="BE104" i="118"/>
  <c r="BF104" i="118"/>
  <c r="BG104" i="118"/>
  <c r="BH104" i="118"/>
  <c r="BI104" i="118"/>
  <c r="BJ104" i="118"/>
  <c r="BK104" i="118"/>
  <c r="BL104" i="118"/>
  <c r="BM104" i="118"/>
  <c r="BN104" i="118"/>
  <c r="BO104" i="118"/>
  <c r="BP104" i="118"/>
  <c r="BQ104" i="118"/>
  <c r="BR104" i="118"/>
  <c r="BS104" i="118"/>
  <c r="BT104" i="118"/>
  <c r="BU104" i="118"/>
  <c r="BV104" i="118"/>
  <c r="BW104" i="118"/>
  <c r="BX104" i="118"/>
  <c r="BY104" i="118"/>
  <c r="BZ104" i="118"/>
  <c r="CA104" i="118"/>
  <c r="CB104" i="118"/>
  <c r="CC104" i="118"/>
  <c r="CD104" i="118"/>
  <c r="CE104" i="118"/>
  <c r="CF104" i="118"/>
  <c r="CG104" i="118"/>
  <c r="CH104" i="118"/>
  <c r="CI104" i="118"/>
  <c r="CJ104" i="118"/>
  <c r="CK104" i="118"/>
  <c r="CL104" i="118"/>
  <c r="CM104" i="118"/>
  <c r="CN104" i="118"/>
  <c r="CO104" i="118"/>
  <c r="CP104" i="118"/>
  <c r="CQ104" i="118"/>
  <c r="CR104" i="118"/>
  <c r="CS104" i="118"/>
  <c r="CT104" i="118"/>
  <c r="CU104" i="118"/>
  <c r="CV104" i="118"/>
  <c r="CW104" i="118"/>
  <c r="CX104" i="118"/>
  <c r="CY104" i="118"/>
  <c r="CZ104" i="118"/>
  <c r="DA104" i="118"/>
  <c r="DB104" i="118"/>
  <c r="DC104" i="118"/>
  <c r="DD104" i="118"/>
  <c r="DE104" i="118"/>
  <c r="DF104" i="118"/>
  <c r="DG104" i="118"/>
  <c r="DH104" i="118"/>
  <c r="DI104" i="118"/>
  <c r="DJ104" i="118"/>
  <c r="DK104" i="118"/>
  <c r="DL104" i="118"/>
  <c r="DM104" i="118"/>
  <c r="DN104" i="118"/>
  <c r="DO104" i="118"/>
  <c r="DP104" i="118"/>
  <c r="DQ104" i="118"/>
  <c r="DR104" i="118"/>
  <c r="DS104" i="118"/>
  <c r="DT104" i="118"/>
  <c r="DU104" i="118"/>
  <c r="DV104" i="118"/>
  <c r="DW104" i="118"/>
  <c r="DX104" i="118"/>
  <c r="DY104" i="118"/>
  <c r="DZ104" i="118"/>
  <c r="EA104" i="118"/>
  <c r="EB104" i="118"/>
  <c r="EC104" i="118"/>
  <c r="ED104" i="118"/>
  <c r="EE104" i="118"/>
  <c r="EF104" i="118"/>
  <c r="EG104" i="118"/>
  <c r="EH104" i="118"/>
  <c r="EI104" i="118"/>
  <c r="EJ104" i="118"/>
  <c r="EK104" i="118"/>
  <c r="EL104" i="118"/>
  <c r="EM104" i="118"/>
  <c r="EN104" i="118"/>
  <c r="EO104" i="118"/>
  <c r="EP104" i="118"/>
  <c r="EQ104" i="118"/>
  <c r="ER104" i="118"/>
  <c r="ES104" i="118"/>
  <c r="ET104" i="118"/>
  <c r="EU104" i="118"/>
  <c r="EV104" i="118"/>
  <c r="EW104" i="118"/>
  <c r="EX104" i="118"/>
  <c r="EY104" i="118"/>
  <c r="EZ104" i="118"/>
  <c r="FA104" i="118"/>
  <c r="FB104" i="118"/>
  <c r="FC104" i="118"/>
  <c r="FD104" i="118"/>
  <c r="FE104" i="118"/>
  <c r="FF104" i="118"/>
  <c r="FG104" i="118"/>
  <c r="FH104" i="118"/>
  <c r="FI104" i="118"/>
  <c r="FJ104" i="118"/>
  <c r="FK104" i="118"/>
  <c r="FL104" i="118"/>
  <c r="FM104" i="118"/>
  <c r="FN104" i="118"/>
  <c r="FO104" i="118"/>
  <c r="FP104" i="118"/>
  <c r="FQ104" i="118"/>
  <c r="FR104" i="118"/>
  <c r="FS104" i="118"/>
  <c r="FT104" i="118"/>
  <c r="FU104" i="118"/>
  <c r="FV104" i="118"/>
  <c r="FW104" i="118"/>
  <c r="FX104" i="118"/>
  <c r="FY104" i="118"/>
  <c r="FZ104" i="118"/>
  <c r="GA104" i="118"/>
  <c r="GB104" i="118"/>
  <c r="GC104" i="118"/>
  <c r="GD104" i="118"/>
  <c r="GE104" i="118"/>
  <c r="GF104" i="118"/>
  <c r="G105" i="118"/>
  <c r="H105" i="118"/>
  <c r="I105" i="118"/>
  <c r="J105" i="118"/>
  <c r="K105" i="118"/>
  <c r="L105" i="118"/>
  <c r="M105" i="118"/>
  <c r="N105" i="118"/>
  <c r="O105" i="118"/>
  <c r="P105" i="118"/>
  <c r="Q105" i="118"/>
  <c r="R105" i="118"/>
  <c r="S105" i="118"/>
  <c r="T105" i="118"/>
  <c r="U105" i="118"/>
  <c r="V105" i="118"/>
  <c r="W105" i="118"/>
  <c r="X105" i="118"/>
  <c r="Y105" i="118"/>
  <c r="Z105" i="118"/>
  <c r="AA105" i="118"/>
  <c r="AB105" i="118"/>
  <c r="AC105" i="118"/>
  <c r="AD105" i="118"/>
  <c r="AE105" i="118"/>
  <c r="AF105" i="118"/>
  <c r="AG105" i="118"/>
  <c r="AH105" i="118"/>
  <c r="AI105" i="118"/>
  <c r="AJ105" i="118"/>
  <c r="AK105" i="118"/>
  <c r="AL105" i="118"/>
  <c r="AM105" i="118"/>
  <c r="AN105" i="118"/>
  <c r="AO105" i="118"/>
  <c r="AP105" i="118"/>
  <c r="AQ105" i="118"/>
  <c r="AR105" i="118"/>
  <c r="AS105" i="118"/>
  <c r="AT105" i="118"/>
  <c r="AU105" i="118"/>
  <c r="AV105" i="118"/>
  <c r="AW105" i="118"/>
  <c r="AX105" i="118"/>
  <c r="AY105" i="118"/>
  <c r="AZ105" i="118"/>
  <c r="BA105" i="118"/>
  <c r="BB105" i="118"/>
  <c r="BC105" i="118"/>
  <c r="BD105" i="118"/>
  <c r="BE105" i="118"/>
  <c r="BF105" i="118"/>
  <c r="BG105" i="118"/>
  <c r="BH105" i="118"/>
  <c r="BI105" i="118"/>
  <c r="BJ105" i="118"/>
  <c r="BK105" i="118"/>
  <c r="BL105" i="118"/>
  <c r="BM105" i="118"/>
  <c r="BN105" i="118"/>
  <c r="BO105" i="118"/>
  <c r="BP105" i="118"/>
  <c r="BQ105" i="118"/>
  <c r="BR105" i="118"/>
  <c r="BS105" i="118"/>
  <c r="BT105" i="118"/>
  <c r="BU105" i="118"/>
  <c r="BV105" i="118"/>
  <c r="BW105" i="118"/>
  <c r="BX105" i="118"/>
  <c r="BY105" i="118"/>
  <c r="BZ105" i="118"/>
  <c r="CA105" i="118"/>
  <c r="CB105" i="118"/>
  <c r="CC105" i="118"/>
  <c r="CD105" i="118"/>
  <c r="CE105" i="118"/>
  <c r="CF105" i="118"/>
  <c r="CG105" i="118"/>
  <c r="CH105" i="118"/>
  <c r="CI105" i="118"/>
  <c r="CJ105" i="118"/>
  <c r="CK105" i="118"/>
  <c r="CL105" i="118"/>
  <c r="CM105" i="118"/>
  <c r="CN105" i="118"/>
  <c r="CO105" i="118"/>
  <c r="CP105" i="118"/>
  <c r="CQ105" i="118"/>
  <c r="CR105" i="118"/>
  <c r="CS105" i="118"/>
  <c r="CT105" i="118"/>
  <c r="CU105" i="118"/>
  <c r="CV105" i="118"/>
  <c r="CW105" i="118"/>
  <c r="CX105" i="118"/>
  <c r="CY105" i="118"/>
  <c r="CZ105" i="118"/>
  <c r="DA105" i="118"/>
  <c r="DB105" i="118"/>
  <c r="DC105" i="118"/>
  <c r="DD105" i="118"/>
  <c r="DE105" i="118"/>
  <c r="DF105" i="118"/>
  <c r="DG105" i="118"/>
  <c r="DH105" i="118"/>
  <c r="DI105" i="118"/>
  <c r="DJ105" i="118"/>
  <c r="DK105" i="118"/>
  <c r="DL105" i="118"/>
  <c r="DM105" i="118"/>
  <c r="DN105" i="118"/>
  <c r="DO105" i="118"/>
  <c r="DP105" i="118"/>
  <c r="DQ105" i="118"/>
  <c r="DR105" i="118"/>
  <c r="DS105" i="118"/>
  <c r="DT105" i="118"/>
  <c r="DU105" i="118"/>
  <c r="DV105" i="118"/>
  <c r="DW105" i="118"/>
  <c r="DX105" i="118"/>
  <c r="DY105" i="118"/>
  <c r="DZ105" i="118"/>
  <c r="EA105" i="118"/>
  <c r="EB105" i="118"/>
  <c r="EC105" i="118"/>
  <c r="ED105" i="118"/>
  <c r="EE105" i="118"/>
  <c r="EF105" i="118"/>
  <c r="EG105" i="118"/>
  <c r="EH105" i="118"/>
  <c r="EI105" i="118"/>
  <c r="EJ105" i="118"/>
  <c r="EK105" i="118"/>
  <c r="EL105" i="118"/>
  <c r="EM105" i="118"/>
  <c r="EN105" i="118"/>
  <c r="EO105" i="118"/>
  <c r="EP105" i="118"/>
  <c r="EQ105" i="118"/>
  <c r="ER105" i="118"/>
  <c r="ES105" i="118"/>
  <c r="ET105" i="118"/>
  <c r="EU105" i="118"/>
  <c r="EV105" i="118"/>
  <c r="EW105" i="118"/>
  <c r="EX105" i="118"/>
  <c r="EY105" i="118"/>
  <c r="EZ105" i="118"/>
  <c r="FA105" i="118"/>
  <c r="FB105" i="118"/>
  <c r="FC105" i="118"/>
  <c r="FD105" i="118"/>
  <c r="FE105" i="118"/>
  <c r="FF105" i="118"/>
  <c r="FG105" i="118"/>
  <c r="FH105" i="118"/>
  <c r="FI105" i="118"/>
  <c r="FJ105" i="118"/>
  <c r="FK105" i="118"/>
  <c r="FL105" i="118"/>
  <c r="FM105" i="118"/>
  <c r="FN105" i="118"/>
  <c r="FO105" i="118"/>
  <c r="FP105" i="118"/>
  <c r="FQ105" i="118"/>
  <c r="FR105" i="118"/>
  <c r="FS105" i="118"/>
  <c r="FT105" i="118"/>
  <c r="FU105" i="118"/>
  <c r="FV105" i="118"/>
  <c r="FW105" i="118"/>
  <c r="FX105" i="118"/>
  <c r="FY105" i="118"/>
  <c r="FZ105" i="118"/>
  <c r="GA105" i="118"/>
  <c r="GB105" i="118"/>
  <c r="GC105" i="118"/>
  <c r="GD105" i="118"/>
  <c r="GE105" i="118"/>
  <c r="GF105" i="118"/>
  <c r="G106" i="118"/>
  <c r="H106" i="118"/>
  <c r="I106" i="118"/>
  <c r="J106" i="118"/>
  <c r="K106" i="118"/>
  <c r="L106" i="118"/>
  <c r="M106" i="118"/>
  <c r="N106" i="118"/>
  <c r="O106" i="118"/>
  <c r="P106" i="118"/>
  <c r="Q106" i="118"/>
  <c r="R106" i="118"/>
  <c r="S106" i="118"/>
  <c r="T106" i="118"/>
  <c r="U106" i="118"/>
  <c r="V106" i="118"/>
  <c r="W106" i="118"/>
  <c r="X106" i="118"/>
  <c r="Y106" i="118"/>
  <c r="Z106" i="118"/>
  <c r="AA106" i="118"/>
  <c r="AB106" i="118"/>
  <c r="AC106" i="118"/>
  <c r="AD106" i="118"/>
  <c r="AE106" i="118"/>
  <c r="AF106" i="118"/>
  <c r="AG106" i="118"/>
  <c r="AH106" i="118"/>
  <c r="AI106" i="118"/>
  <c r="AJ106" i="118"/>
  <c r="AK106" i="118"/>
  <c r="AL106" i="118"/>
  <c r="AM106" i="118"/>
  <c r="AN106" i="118"/>
  <c r="AO106" i="118"/>
  <c r="AP106" i="118"/>
  <c r="AQ106" i="118"/>
  <c r="AR106" i="118"/>
  <c r="AS106" i="118"/>
  <c r="AT106" i="118"/>
  <c r="AU106" i="118"/>
  <c r="AV106" i="118"/>
  <c r="AW106" i="118"/>
  <c r="AX106" i="118"/>
  <c r="AY106" i="118"/>
  <c r="AZ106" i="118"/>
  <c r="BA106" i="118"/>
  <c r="BB106" i="118"/>
  <c r="BC106" i="118"/>
  <c r="BD106" i="118"/>
  <c r="BE106" i="118"/>
  <c r="BF106" i="118"/>
  <c r="BG106" i="118"/>
  <c r="BH106" i="118"/>
  <c r="BI106" i="118"/>
  <c r="BJ106" i="118"/>
  <c r="BK106" i="118"/>
  <c r="BL106" i="118"/>
  <c r="BM106" i="118"/>
  <c r="BN106" i="118"/>
  <c r="BO106" i="118"/>
  <c r="BP106" i="118"/>
  <c r="BQ106" i="118"/>
  <c r="BR106" i="118"/>
  <c r="BS106" i="118"/>
  <c r="BT106" i="118"/>
  <c r="BU106" i="118"/>
  <c r="BV106" i="118"/>
  <c r="BW106" i="118"/>
  <c r="BX106" i="118"/>
  <c r="BY106" i="118"/>
  <c r="BZ106" i="118"/>
  <c r="CA106" i="118"/>
  <c r="CB106" i="118"/>
  <c r="CC106" i="118"/>
  <c r="CD106" i="118"/>
  <c r="CE106" i="118"/>
  <c r="CF106" i="118"/>
  <c r="CG106" i="118"/>
  <c r="CH106" i="118"/>
  <c r="CI106" i="118"/>
  <c r="CJ106" i="118"/>
  <c r="CK106" i="118"/>
  <c r="CL106" i="118"/>
  <c r="CM106" i="118"/>
  <c r="CN106" i="118"/>
  <c r="CO106" i="118"/>
  <c r="CP106" i="118"/>
  <c r="CQ106" i="118"/>
  <c r="CR106" i="118"/>
  <c r="CS106" i="118"/>
  <c r="CT106" i="118"/>
  <c r="CU106" i="118"/>
  <c r="CV106" i="118"/>
  <c r="CW106" i="118"/>
  <c r="CX106" i="118"/>
  <c r="CY106" i="118"/>
  <c r="CZ106" i="118"/>
  <c r="DA106" i="118"/>
  <c r="DB106" i="118"/>
  <c r="DC106" i="118"/>
  <c r="DD106" i="118"/>
  <c r="DE106" i="118"/>
  <c r="DF106" i="118"/>
  <c r="DG106" i="118"/>
  <c r="DH106" i="118"/>
  <c r="DI106" i="118"/>
  <c r="DJ106" i="118"/>
  <c r="DK106" i="118"/>
  <c r="DL106" i="118"/>
  <c r="DM106" i="118"/>
  <c r="DN106" i="118"/>
  <c r="DO106" i="118"/>
  <c r="DP106" i="118"/>
  <c r="DQ106" i="118"/>
  <c r="DR106" i="118"/>
  <c r="DS106" i="118"/>
  <c r="DT106" i="118"/>
  <c r="DU106" i="118"/>
  <c r="DV106" i="118"/>
  <c r="DW106" i="118"/>
  <c r="DX106" i="118"/>
  <c r="DY106" i="118"/>
  <c r="DZ106" i="118"/>
  <c r="EA106" i="118"/>
  <c r="EB106" i="118"/>
  <c r="EC106" i="118"/>
  <c r="ED106" i="118"/>
  <c r="EE106" i="118"/>
  <c r="EF106" i="118"/>
  <c r="EG106" i="118"/>
  <c r="EH106" i="118"/>
  <c r="EI106" i="118"/>
  <c r="EJ106" i="118"/>
  <c r="EK106" i="118"/>
  <c r="EL106" i="118"/>
  <c r="EM106" i="118"/>
  <c r="EN106" i="118"/>
  <c r="EO106" i="118"/>
  <c r="EP106" i="118"/>
  <c r="EQ106" i="118"/>
  <c r="ER106" i="118"/>
  <c r="ES106" i="118"/>
  <c r="ET106" i="118"/>
  <c r="EU106" i="118"/>
  <c r="EV106" i="118"/>
  <c r="EW106" i="118"/>
  <c r="EX106" i="118"/>
  <c r="EY106" i="118"/>
  <c r="EZ106" i="118"/>
  <c r="FA106" i="118"/>
  <c r="FB106" i="118"/>
  <c r="FC106" i="118"/>
  <c r="FD106" i="118"/>
  <c r="FE106" i="118"/>
  <c r="FF106" i="118"/>
  <c r="FG106" i="118"/>
  <c r="FH106" i="118"/>
  <c r="FI106" i="118"/>
  <c r="FJ106" i="118"/>
  <c r="FK106" i="118"/>
  <c r="FL106" i="118"/>
  <c r="FM106" i="118"/>
  <c r="FN106" i="118"/>
  <c r="FO106" i="118"/>
  <c r="FP106" i="118"/>
  <c r="FQ106" i="118"/>
  <c r="FR106" i="118"/>
  <c r="FS106" i="118"/>
  <c r="FT106" i="118"/>
  <c r="FU106" i="118"/>
  <c r="FV106" i="118"/>
  <c r="FW106" i="118"/>
  <c r="FX106" i="118"/>
  <c r="FY106" i="118"/>
  <c r="FZ106" i="118"/>
  <c r="GA106" i="118"/>
  <c r="GB106" i="118"/>
  <c r="GC106" i="118"/>
  <c r="GD106" i="118"/>
  <c r="GE106" i="118"/>
  <c r="GF106" i="118"/>
  <c r="G100" i="119"/>
  <c r="H100" i="119"/>
  <c r="I100" i="119"/>
  <c r="J100" i="119"/>
  <c r="K100" i="119"/>
  <c r="L100" i="119"/>
  <c r="M100" i="119"/>
  <c r="N100" i="119"/>
  <c r="O100" i="119"/>
  <c r="P100" i="119"/>
  <c r="Q100" i="119"/>
  <c r="R100" i="119"/>
  <c r="S100" i="119"/>
  <c r="T100" i="119"/>
  <c r="U100" i="119"/>
  <c r="V100" i="119"/>
  <c r="W100" i="119"/>
  <c r="X100" i="119"/>
  <c r="Y100" i="119"/>
  <c r="Z100" i="119"/>
  <c r="AA100" i="119"/>
  <c r="AB100" i="119"/>
  <c r="AC100" i="119"/>
  <c r="AD100" i="119"/>
  <c r="AE100" i="119"/>
  <c r="AF100" i="119"/>
  <c r="AG100" i="119"/>
  <c r="AH100" i="119"/>
  <c r="AI100" i="119"/>
  <c r="AJ100" i="119"/>
  <c r="AK100" i="119"/>
  <c r="AL100" i="119"/>
  <c r="AM100" i="119"/>
  <c r="AN100" i="119"/>
  <c r="AO100" i="119"/>
  <c r="AP100" i="119"/>
  <c r="AQ100" i="119"/>
  <c r="AR100" i="119"/>
  <c r="AS100" i="119"/>
  <c r="AT100" i="119"/>
  <c r="AU100" i="119"/>
  <c r="AV100" i="119"/>
  <c r="AW100" i="119"/>
  <c r="AX100" i="119"/>
  <c r="AY100" i="119"/>
  <c r="AZ100" i="119"/>
  <c r="BA100" i="119"/>
  <c r="BB100" i="119"/>
  <c r="BC100" i="119"/>
  <c r="BD100" i="119"/>
  <c r="BE100" i="119"/>
  <c r="BF100" i="119"/>
  <c r="BG100" i="119"/>
  <c r="BH100" i="119"/>
  <c r="BI100" i="119"/>
  <c r="BJ100" i="119"/>
  <c r="BK100" i="119"/>
  <c r="BL100" i="119"/>
  <c r="BM100" i="119"/>
  <c r="BN100" i="119"/>
  <c r="BO100" i="119"/>
  <c r="BP100" i="119"/>
  <c r="BQ100" i="119"/>
  <c r="BR100" i="119"/>
  <c r="BS100" i="119"/>
  <c r="BT100" i="119"/>
  <c r="BU100" i="119"/>
  <c r="BV100" i="119"/>
  <c r="BW100" i="119"/>
  <c r="BX100" i="119"/>
  <c r="BY100" i="119"/>
  <c r="BZ100" i="119"/>
  <c r="CA100" i="119"/>
  <c r="CB100" i="119"/>
  <c r="CC100" i="119"/>
  <c r="CD100" i="119"/>
  <c r="CE100" i="119"/>
  <c r="CF100" i="119"/>
  <c r="CG100" i="119"/>
  <c r="CH100" i="119"/>
  <c r="CI100" i="119"/>
  <c r="CJ100" i="119"/>
  <c r="CK100" i="119"/>
  <c r="CL100" i="119"/>
  <c r="CM100" i="119"/>
  <c r="CN100" i="119"/>
  <c r="CO100" i="119"/>
  <c r="CP100" i="119"/>
  <c r="CQ100" i="119"/>
  <c r="CR100" i="119"/>
  <c r="CS100" i="119"/>
  <c r="CT100" i="119"/>
  <c r="CU100" i="119"/>
  <c r="CV100" i="119"/>
  <c r="CW100" i="119"/>
  <c r="CX100" i="119"/>
  <c r="CY100" i="119"/>
  <c r="CZ100" i="119"/>
  <c r="DA100" i="119"/>
  <c r="DB100" i="119"/>
  <c r="DC100" i="119"/>
  <c r="DD100" i="119"/>
  <c r="DE100" i="119"/>
  <c r="DF100" i="119"/>
  <c r="DG100" i="119"/>
  <c r="DH100" i="119"/>
  <c r="DI100" i="119"/>
  <c r="DJ100" i="119"/>
  <c r="DK100" i="119"/>
  <c r="DL100" i="119"/>
  <c r="DM100" i="119"/>
  <c r="DN100" i="119"/>
  <c r="DO100" i="119"/>
  <c r="DP100" i="119"/>
  <c r="DQ100" i="119"/>
  <c r="DR100" i="119"/>
  <c r="DS100" i="119"/>
  <c r="DT100" i="119"/>
  <c r="DU100" i="119"/>
  <c r="DV100" i="119"/>
  <c r="DW100" i="119"/>
  <c r="DX100" i="119"/>
  <c r="DY100" i="119"/>
  <c r="DZ100" i="119"/>
  <c r="EA100" i="119"/>
  <c r="EB100" i="119"/>
  <c r="EC100" i="119"/>
  <c r="ED100" i="119"/>
  <c r="EE100" i="119"/>
  <c r="EF100" i="119"/>
  <c r="EG100" i="119"/>
  <c r="EH100" i="119"/>
  <c r="EI100" i="119"/>
  <c r="EJ100" i="119"/>
  <c r="EK100" i="119"/>
  <c r="EL100" i="119"/>
  <c r="EM100" i="119"/>
  <c r="EN100" i="119"/>
  <c r="EO100" i="119"/>
  <c r="EP100" i="119"/>
  <c r="EQ100" i="119"/>
  <c r="ER100" i="119"/>
  <c r="ES100" i="119"/>
  <c r="ET100" i="119"/>
  <c r="EU100" i="119"/>
  <c r="EV100" i="119"/>
  <c r="EW100" i="119"/>
  <c r="EX100" i="119"/>
  <c r="EY100" i="119"/>
  <c r="EZ100" i="119"/>
  <c r="FA100" i="119"/>
  <c r="FB100" i="119"/>
  <c r="FC100" i="119"/>
  <c r="FD100" i="119"/>
  <c r="FE100" i="119"/>
  <c r="FF100" i="119"/>
  <c r="FG100" i="119"/>
  <c r="FH100" i="119"/>
  <c r="FI100" i="119"/>
  <c r="FJ100" i="119"/>
  <c r="FK100" i="119"/>
  <c r="FL100" i="119"/>
  <c r="FM100" i="119"/>
  <c r="FN100" i="119"/>
  <c r="FO100" i="119"/>
  <c r="FP100" i="119"/>
  <c r="FQ100" i="119"/>
  <c r="FR100" i="119"/>
  <c r="FS100" i="119"/>
  <c r="FT100" i="119"/>
  <c r="FU100" i="119"/>
  <c r="FV100" i="119"/>
  <c r="FW100" i="119"/>
  <c r="FX100" i="119"/>
  <c r="FY100" i="119"/>
  <c r="FZ100" i="119"/>
  <c r="GA100" i="119"/>
  <c r="GB100" i="119"/>
  <c r="GC100" i="119"/>
  <c r="GD100" i="119"/>
  <c r="GE100" i="119"/>
  <c r="GF100" i="119"/>
  <c r="G101" i="119"/>
  <c r="H101" i="119"/>
  <c r="I101" i="119"/>
  <c r="J101" i="119"/>
  <c r="K101" i="119"/>
  <c r="L101" i="119"/>
  <c r="M101" i="119"/>
  <c r="N101" i="119"/>
  <c r="O101" i="119"/>
  <c r="P101" i="119"/>
  <c r="Q101" i="119"/>
  <c r="R101" i="119"/>
  <c r="S101" i="119"/>
  <c r="T101" i="119"/>
  <c r="U101" i="119"/>
  <c r="V101" i="119"/>
  <c r="W101" i="119"/>
  <c r="X101" i="119"/>
  <c r="Y101" i="119"/>
  <c r="Z101" i="119"/>
  <c r="AA101" i="119"/>
  <c r="AB101" i="119"/>
  <c r="AC101" i="119"/>
  <c r="AD101" i="119"/>
  <c r="AE101" i="119"/>
  <c r="AF101" i="119"/>
  <c r="AG101" i="119"/>
  <c r="AH101" i="119"/>
  <c r="AI101" i="119"/>
  <c r="AJ101" i="119"/>
  <c r="AK101" i="119"/>
  <c r="AL101" i="119"/>
  <c r="AM101" i="119"/>
  <c r="AN101" i="119"/>
  <c r="AO101" i="119"/>
  <c r="AP101" i="119"/>
  <c r="AQ101" i="119"/>
  <c r="AR101" i="119"/>
  <c r="AS101" i="119"/>
  <c r="AT101" i="119"/>
  <c r="AU101" i="119"/>
  <c r="AV101" i="119"/>
  <c r="AW101" i="119"/>
  <c r="AX101" i="119"/>
  <c r="AY101" i="119"/>
  <c r="AZ101" i="119"/>
  <c r="BA101" i="119"/>
  <c r="BB101" i="119"/>
  <c r="BC101" i="119"/>
  <c r="BD101" i="119"/>
  <c r="BE101" i="119"/>
  <c r="BF101" i="119"/>
  <c r="BG101" i="119"/>
  <c r="BH101" i="119"/>
  <c r="BI101" i="119"/>
  <c r="BJ101" i="119"/>
  <c r="BK101" i="119"/>
  <c r="BL101" i="119"/>
  <c r="BM101" i="119"/>
  <c r="BN101" i="119"/>
  <c r="BO101" i="119"/>
  <c r="BP101" i="119"/>
  <c r="BQ101" i="119"/>
  <c r="BR101" i="119"/>
  <c r="BS101" i="119"/>
  <c r="BT101" i="119"/>
  <c r="BU101" i="119"/>
  <c r="BV101" i="119"/>
  <c r="BW101" i="119"/>
  <c r="BX101" i="119"/>
  <c r="BY101" i="119"/>
  <c r="BZ101" i="119"/>
  <c r="CA101" i="119"/>
  <c r="CB101" i="119"/>
  <c r="CC101" i="119"/>
  <c r="CD101" i="119"/>
  <c r="CE101" i="119"/>
  <c r="CF101" i="119"/>
  <c r="CG101" i="119"/>
  <c r="CH101" i="119"/>
  <c r="CI101" i="119"/>
  <c r="CJ101" i="119"/>
  <c r="CK101" i="119"/>
  <c r="CL101" i="119"/>
  <c r="CM101" i="119"/>
  <c r="CN101" i="119"/>
  <c r="CO101" i="119"/>
  <c r="CP101" i="119"/>
  <c r="CQ101" i="119"/>
  <c r="CR101" i="119"/>
  <c r="CS101" i="119"/>
  <c r="CT101" i="119"/>
  <c r="CU101" i="119"/>
  <c r="CV101" i="119"/>
  <c r="CW101" i="119"/>
  <c r="CX101" i="119"/>
  <c r="CY101" i="119"/>
  <c r="CZ101" i="119"/>
  <c r="DA101" i="119"/>
  <c r="DB101" i="119"/>
  <c r="DC101" i="119"/>
  <c r="DD101" i="119"/>
  <c r="DE101" i="119"/>
  <c r="DF101" i="119"/>
  <c r="DG101" i="119"/>
  <c r="DH101" i="119"/>
  <c r="DI101" i="119"/>
  <c r="DJ101" i="119"/>
  <c r="DK101" i="119"/>
  <c r="DL101" i="119"/>
  <c r="DM101" i="119"/>
  <c r="DN101" i="119"/>
  <c r="DO101" i="119"/>
  <c r="DP101" i="119"/>
  <c r="DQ101" i="119"/>
  <c r="DR101" i="119"/>
  <c r="DS101" i="119"/>
  <c r="DT101" i="119"/>
  <c r="DU101" i="119"/>
  <c r="DV101" i="119"/>
  <c r="DW101" i="119"/>
  <c r="DX101" i="119"/>
  <c r="DY101" i="119"/>
  <c r="DZ101" i="119"/>
  <c r="EA101" i="119"/>
  <c r="EB101" i="119"/>
  <c r="EC101" i="119"/>
  <c r="ED101" i="119"/>
  <c r="EE101" i="119"/>
  <c r="EF101" i="119"/>
  <c r="EG101" i="119"/>
  <c r="EH101" i="119"/>
  <c r="EI101" i="119"/>
  <c r="EJ101" i="119"/>
  <c r="EK101" i="119"/>
  <c r="EL101" i="119"/>
  <c r="EM101" i="119"/>
  <c r="EN101" i="119"/>
  <c r="EO101" i="119"/>
  <c r="EP101" i="119"/>
  <c r="EQ101" i="119"/>
  <c r="ER101" i="119"/>
  <c r="ES101" i="119"/>
  <c r="ET101" i="119"/>
  <c r="EU101" i="119"/>
  <c r="EV101" i="119"/>
  <c r="EW101" i="119"/>
  <c r="EX101" i="119"/>
  <c r="EY101" i="119"/>
  <c r="EZ101" i="119"/>
  <c r="FA101" i="119"/>
  <c r="FB101" i="119"/>
  <c r="FC101" i="119"/>
  <c r="FD101" i="119"/>
  <c r="FE101" i="119"/>
  <c r="FF101" i="119"/>
  <c r="FG101" i="119"/>
  <c r="FH101" i="119"/>
  <c r="FI101" i="119"/>
  <c r="FJ101" i="119"/>
  <c r="FK101" i="119"/>
  <c r="FL101" i="119"/>
  <c r="FM101" i="119"/>
  <c r="FN101" i="119"/>
  <c r="FO101" i="119"/>
  <c r="FP101" i="119"/>
  <c r="FQ101" i="119"/>
  <c r="FR101" i="119"/>
  <c r="FS101" i="119"/>
  <c r="FT101" i="119"/>
  <c r="FU101" i="119"/>
  <c r="FV101" i="119"/>
  <c r="FW101" i="119"/>
  <c r="FX101" i="119"/>
  <c r="FY101" i="119"/>
  <c r="FZ101" i="119"/>
  <c r="GA101" i="119"/>
  <c r="GB101" i="119"/>
  <c r="GC101" i="119"/>
  <c r="GD101" i="119"/>
  <c r="GE101" i="119"/>
  <c r="GF101" i="119"/>
  <c r="G102" i="119"/>
  <c r="H102" i="119"/>
  <c r="I102" i="119"/>
  <c r="J102" i="119"/>
  <c r="K102" i="119"/>
  <c r="L102" i="119"/>
  <c r="M102" i="119"/>
  <c r="N102" i="119"/>
  <c r="O102" i="119"/>
  <c r="P102" i="119"/>
  <c r="Q102" i="119"/>
  <c r="R102" i="119"/>
  <c r="S102" i="119"/>
  <c r="T102" i="119"/>
  <c r="U102" i="119"/>
  <c r="V102" i="119"/>
  <c r="W102" i="119"/>
  <c r="X102" i="119"/>
  <c r="Y102" i="119"/>
  <c r="Z102" i="119"/>
  <c r="AA102" i="119"/>
  <c r="AB102" i="119"/>
  <c r="AC102" i="119"/>
  <c r="AD102" i="119"/>
  <c r="AE102" i="119"/>
  <c r="AF102" i="119"/>
  <c r="AG102" i="119"/>
  <c r="AH102" i="119"/>
  <c r="AI102" i="119"/>
  <c r="AJ102" i="119"/>
  <c r="AK102" i="119"/>
  <c r="AL102" i="119"/>
  <c r="AM102" i="119"/>
  <c r="AN102" i="119"/>
  <c r="AO102" i="119"/>
  <c r="AP102" i="119"/>
  <c r="AQ102" i="119"/>
  <c r="AR102" i="119"/>
  <c r="AS102" i="119"/>
  <c r="AT102" i="119"/>
  <c r="AU102" i="119"/>
  <c r="AV102" i="119"/>
  <c r="AW102" i="119"/>
  <c r="AX102" i="119"/>
  <c r="AY102" i="119"/>
  <c r="AZ102" i="119"/>
  <c r="BA102" i="119"/>
  <c r="BB102" i="119"/>
  <c r="BC102" i="119"/>
  <c r="BD102" i="119"/>
  <c r="BE102" i="119"/>
  <c r="BF102" i="119"/>
  <c r="BG102" i="119"/>
  <c r="BH102" i="119"/>
  <c r="BI102" i="119"/>
  <c r="BJ102" i="119"/>
  <c r="BK102" i="119"/>
  <c r="BL102" i="119"/>
  <c r="BM102" i="119"/>
  <c r="BN102" i="119"/>
  <c r="BO102" i="119"/>
  <c r="BP102" i="119"/>
  <c r="BQ102" i="119"/>
  <c r="BR102" i="119"/>
  <c r="BS102" i="119"/>
  <c r="BT102" i="119"/>
  <c r="BU102" i="119"/>
  <c r="BV102" i="119"/>
  <c r="BW102" i="119"/>
  <c r="BX102" i="119"/>
  <c r="BY102" i="119"/>
  <c r="BZ102" i="119"/>
  <c r="CA102" i="119"/>
  <c r="CB102" i="119"/>
  <c r="CC102" i="119"/>
  <c r="CD102" i="119"/>
  <c r="CE102" i="119"/>
  <c r="CF102" i="119"/>
  <c r="CG102" i="119"/>
  <c r="CH102" i="119"/>
  <c r="CI102" i="119"/>
  <c r="CJ102" i="119"/>
  <c r="CK102" i="119"/>
  <c r="CL102" i="119"/>
  <c r="CM102" i="119"/>
  <c r="CN102" i="119"/>
  <c r="CO102" i="119"/>
  <c r="CP102" i="119"/>
  <c r="CQ102" i="119"/>
  <c r="CR102" i="119"/>
  <c r="CS102" i="119"/>
  <c r="CT102" i="119"/>
  <c r="CU102" i="119"/>
  <c r="CV102" i="119"/>
  <c r="CW102" i="119"/>
  <c r="CX102" i="119"/>
  <c r="CY102" i="119"/>
  <c r="CZ102" i="119"/>
  <c r="DA102" i="119"/>
  <c r="DB102" i="119"/>
  <c r="DC102" i="119"/>
  <c r="DD102" i="119"/>
  <c r="DE102" i="119"/>
  <c r="DF102" i="119"/>
  <c r="DG102" i="119"/>
  <c r="DH102" i="119"/>
  <c r="DI102" i="119"/>
  <c r="DJ102" i="119"/>
  <c r="DK102" i="119"/>
  <c r="DL102" i="119"/>
  <c r="DM102" i="119"/>
  <c r="DN102" i="119"/>
  <c r="DO102" i="119"/>
  <c r="DP102" i="119"/>
  <c r="DQ102" i="119"/>
  <c r="DR102" i="119"/>
  <c r="DS102" i="119"/>
  <c r="DT102" i="119"/>
  <c r="DU102" i="119"/>
  <c r="DV102" i="119"/>
  <c r="DW102" i="119"/>
  <c r="DX102" i="119"/>
  <c r="DY102" i="119"/>
  <c r="DZ102" i="119"/>
  <c r="EA102" i="119"/>
  <c r="EB102" i="119"/>
  <c r="EC102" i="119"/>
  <c r="ED102" i="119"/>
  <c r="EE102" i="119"/>
  <c r="EF102" i="119"/>
  <c r="EG102" i="119"/>
  <c r="EH102" i="119"/>
  <c r="EI102" i="119"/>
  <c r="EJ102" i="119"/>
  <c r="EK102" i="119"/>
  <c r="EL102" i="119"/>
  <c r="EM102" i="119"/>
  <c r="EN102" i="119"/>
  <c r="EO102" i="119"/>
  <c r="EP102" i="119"/>
  <c r="EQ102" i="119"/>
  <c r="ER102" i="119"/>
  <c r="ES102" i="119"/>
  <c r="ET102" i="119"/>
  <c r="EU102" i="119"/>
  <c r="EV102" i="119"/>
  <c r="EW102" i="119"/>
  <c r="EX102" i="119"/>
  <c r="EY102" i="119"/>
  <c r="EZ102" i="119"/>
  <c r="FA102" i="119"/>
  <c r="FB102" i="119"/>
  <c r="FC102" i="119"/>
  <c r="FD102" i="119"/>
  <c r="FE102" i="119"/>
  <c r="FF102" i="119"/>
  <c r="FG102" i="119"/>
  <c r="FH102" i="119"/>
  <c r="FI102" i="119"/>
  <c r="FJ102" i="119"/>
  <c r="FK102" i="119"/>
  <c r="FL102" i="119"/>
  <c r="FM102" i="119"/>
  <c r="FN102" i="119"/>
  <c r="FO102" i="119"/>
  <c r="FP102" i="119"/>
  <c r="FQ102" i="119"/>
  <c r="FR102" i="119"/>
  <c r="FS102" i="119"/>
  <c r="FT102" i="119"/>
  <c r="FU102" i="119"/>
  <c r="FV102" i="119"/>
  <c r="FW102" i="119"/>
  <c r="FX102" i="119"/>
  <c r="FY102" i="119"/>
  <c r="FZ102" i="119"/>
  <c r="GA102" i="119"/>
  <c r="GB102" i="119"/>
  <c r="GC102" i="119"/>
  <c r="GD102" i="119"/>
  <c r="GE102" i="119"/>
  <c r="GF102" i="119"/>
  <c r="G104" i="119"/>
  <c r="H104" i="119"/>
  <c r="I104" i="119"/>
  <c r="J104" i="119"/>
  <c r="K104" i="119"/>
  <c r="L104" i="119"/>
  <c r="M104" i="119"/>
  <c r="N104" i="119"/>
  <c r="O104" i="119"/>
  <c r="P104" i="119"/>
  <c r="Q104" i="119"/>
  <c r="R104" i="119"/>
  <c r="S104" i="119"/>
  <c r="T104" i="119"/>
  <c r="U104" i="119"/>
  <c r="V104" i="119"/>
  <c r="W104" i="119"/>
  <c r="X104" i="119"/>
  <c r="Y104" i="119"/>
  <c r="Z104" i="119"/>
  <c r="AA104" i="119"/>
  <c r="AB104" i="119"/>
  <c r="AC104" i="119"/>
  <c r="AD104" i="119"/>
  <c r="AE104" i="119"/>
  <c r="AF104" i="119"/>
  <c r="AG104" i="119"/>
  <c r="AH104" i="119"/>
  <c r="AI104" i="119"/>
  <c r="AJ104" i="119"/>
  <c r="AK104" i="119"/>
  <c r="AL104" i="119"/>
  <c r="AM104" i="119"/>
  <c r="AN104" i="119"/>
  <c r="AO104" i="119"/>
  <c r="AP104" i="119"/>
  <c r="AQ104" i="119"/>
  <c r="AR104" i="119"/>
  <c r="AS104" i="119"/>
  <c r="AT104" i="119"/>
  <c r="AU104" i="119"/>
  <c r="AV104" i="119"/>
  <c r="AW104" i="119"/>
  <c r="AX104" i="119"/>
  <c r="AY104" i="119"/>
  <c r="AZ104" i="119"/>
  <c r="BA104" i="119"/>
  <c r="BB104" i="119"/>
  <c r="BC104" i="119"/>
  <c r="BD104" i="119"/>
  <c r="BE104" i="119"/>
  <c r="BF104" i="119"/>
  <c r="BG104" i="119"/>
  <c r="BH104" i="119"/>
  <c r="BI104" i="119"/>
  <c r="BJ104" i="119"/>
  <c r="BK104" i="119"/>
  <c r="BL104" i="119"/>
  <c r="BM104" i="119"/>
  <c r="BN104" i="119"/>
  <c r="BO104" i="119"/>
  <c r="BP104" i="119"/>
  <c r="BQ104" i="119"/>
  <c r="BR104" i="119"/>
  <c r="BS104" i="119"/>
  <c r="BT104" i="119"/>
  <c r="BU104" i="119"/>
  <c r="BV104" i="119"/>
  <c r="BW104" i="119"/>
  <c r="BX104" i="119"/>
  <c r="BY104" i="119"/>
  <c r="BZ104" i="119"/>
  <c r="CA104" i="119"/>
  <c r="CB104" i="119"/>
  <c r="CC104" i="119"/>
  <c r="CD104" i="119"/>
  <c r="CE104" i="119"/>
  <c r="CF104" i="119"/>
  <c r="CG104" i="119"/>
  <c r="CH104" i="119"/>
  <c r="CI104" i="119"/>
  <c r="CJ104" i="119"/>
  <c r="CK104" i="119"/>
  <c r="CL104" i="119"/>
  <c r="CM104" i="119"/>
  <c r="CN104" i="119"/>
  <c r="CO104" i="119"/>
  <c r="CP104" i="119"/>
  <c r="CQ104" i="119"/>
  <c r="CR104" i="119"/>
  <c r="CS104" i="119"/>
  <c r="CT104" i="119"/>
  <c r="CU104" i="119"/>
  <c r="CV104" i="119"/>
  <c r="CW104" i="119"/>
  <c r="CX104" i="119"/>
  <c r="CY104" i="119"/>
  <c r="CZ104" i="119"/>
  <c r="DA104" i="119"/>
  <c r="DB104" i="119"/>
  <c r="DC104" i="119"/>
  <c r="DD104" i="119"/>
  <c r="DE104" i="119"/>
  <c r="DF104" i="119"/>
  <c r="DG104" i="119"/>
  <c r="DH104" i="119"/>
  <c r="DI104" i="119"/>
  <c r="DJ104" i="119"/>
  <c r="DK104" i="119"/>
  <c r="DL104" i="119"/>
  <c r="DM104" i="119"/>
  <c r="DN104" i="119"/>
  <c r="DO104" i="119"/>
  <c r="DP104" i="119"/>
  <c r="DQ104" i="119"/>
  <c r="DR104" i="119"/>
  <c r="DS104" i="119"/>
  <c r="DT104" i="119"/>
  <c r="DU104" i="119"/>
  <c r="DV104" i="119"/>
  <c r="DW104" i="119"/>
  <c r="DX104" i="119"/>
  <c r="DY104" i="119"/>
  <c r="DZ104" i="119"/>
  <c r="EA104" i="119"/>
  <c r="EB104" i="119"/>
  <c r="EC104" i="119"/>
  <c r="ED104" i="119"/>
  <c r="EE104" i="119"/>
  <c r="EF104" i="119"/>
  <c r="EG104" i="119"/>
  <c r="EH104" i="119"/>
  <c r="EI104" i="119"/>
  <c r="EJ104" i="119"/>
  <c r="EK104" i="119"/>
  <c r="EL104" i="119"/>
  <c r="EM104" i="119"/>
  <c r="EN104" i="119"/>
  <c r="EO104" i="119"/>
  <c r="EP104" i="119"/>
  <c r="EQ104" i="119"/>
  <c r="ER104" i="119"/>
  <c r="ES104" i="119"/>
  <c r="ET104" i="119"/>
  <c r="EU104" i="119"/>
  <c r="EV104" i="119"/>
  <c r="EW104" i="119"/>
  <c r="EX104" i="119"/>
  <c r="EY104" i="119"/>
  <c r="EZ104" i="119"/>
  <c r="FA104" i="119"/>
  <c r="FB104" i="119"/>
  <c r="FC104" i="119"/>
  <c r="FD104" i="119"/>
  <c r="FE104" i="119"/>
  <c r="FF104" i="119"/>
  <c r="FG104" i="119"/>
  <c r="FH104" i="119"/>
  <c r="FI104" i="119"/>
  <c r="FJ104" i="119"/>
  <c r="FK104" i="119"/>
  <c r="FL104" i="119"/>
  <c r="FM104" i="119"/>
  <c r="FN104" i="119"/>
  <c r="FO104" i="119"/>
  <c r="FP104" i="119"/>
  <c r="FQ104" i="119"/>
  <c r="FR104" i="119"/>
  <c r="FS104" i="119"/>
  <c r="FT104" i="119"/>
  <c r="FU104" i="119"/>
  <c r="FV104" i="119"/>
  <c r="FW104" i="119"/>
  <c r="FX104" i="119"/>
  <c r="FY104" i="119"/>
  <c r="FZ104" i="119"/>
  <c r="GA104" i="119"/>
  <c r="GB104" i="119"/>
  <c r="GC104" i="119"/>
  <c r="GD104" i="119"/>
  <c r="GE104" i="119"/>
  <c r="GF104" i="119"/>
  <c r="G105" i="119"/>
  <c r="H105" i="119"/>
  <c r="I105" i="119"/>
  <c r="J105" i="119"/>
  <c r="K105" i="119"/>
  <c r="L105" i="119"/>
  <c r="M105" i="119"/>
  <c r="N105" i="119"/>
  <c r="O105" i="119"/>
  <c r="P105" i="119"/>
  <c r="Q105" i="119"/>
  <c r="R105" i="119"/>
  <c r="S105" i="119"/>
  <c r="T105" i="119"/>
  <c r="U105" i="119"/>
  <c r="V105" i="119"/>
  <c r="W105" i="119"/>
  <c r="X105" i="119"/>
  <c r="Y105" i="119"/>
  <c r="Z105" i="119"/>
  <c r="AA105" i="119"/>
  <c r="AB105" i="119"/>
  <c r="AC105" i="119"/>
  <c r="AD105" i="119"/>
  <c r="AE105" i="119"/>
  <c r="AF105" i="119"/>
  <c r="AG105" i="119"/>
  <c r="AH105" i="119"/>
  <c r="AI105" i="119"/>
  <c r="AJ105" i="119"/>
  <c r="AK105" i="119"/>
  <c r="AL105" i="119"/>
  <c r="AM105" i="119"/>
  <c r="AN105" i="119"/>
  <c r="AO105" i="119"/>
  <c r="AP105" i="119"/>
  <c r="AQ105" i="119"/>
  <c r="AR105" i="119"/>
  <c r="AS105" i="119"/>
  <c r="AT105" i="119"/>
  <c r="AU105" i="119"/>
  <c r="AV105" i="119"/>
  <c r="AW105" i="119"/>
  <c r="AX105" i="119"/>
  <c r="AY105" i="119"/>
  <c r="AZ105" i="119"/>
  <c r="BA105" i="119"/>
  <c r="BB105" i="119"/>
  <c r="BC105" i="119"/>
  <c r="BD105" i="119"/>
  <c r="BE105" i="119"/>
  <c r="BF105" i="119"/>
  <c r="BG105" i="119"/>
  <c r="BH105" i="119"/>
  <c r="BI105" i="119"/>
  <c r="BJ105" i="119"/>
  <c r="BK105" i="119"/>
  <c r="BL105" i="119"/>
  <c r="BM105" i="119"/>
  <c r="BN105" i="119"/>
  <c r="BO105" i="119"/>
  <c r="BP105" i="119"/>
  <c r="BQ105" i="119"/>
  <c r="BR105" i="119"/>
  <c r="BS105" i="119"/>
  <c r="BT105" i="119"/>
  <c r="BU105" i="119"/>
  <c r="BV105" i="119"/>
  <c r="BW105" i="119"/>
  <c r="BX105" i="119"/>
  <c r="BY105" i="119"/>
  <c r="BZ105" i="119"/>
  <c r="CA105" i="119"/>
  <c r="CB105" i="119"/>
  <c r="CC105" i="119"/>
  <c r="CD105" i="119"/>
  <c r="CE105" i="119"/>
  <c r="CF105" i="119"/>
  <c r="CG105" i="119"/>
  <c r="CH105" i="119"/>
  <c r="CI105" i="119"/>
  <c r="CJ105" i="119"/>
  <c r="CK105" i="119"/>
  <c r="CL105" i="119"/>
  <c r="CM105" i="119"/>
  <c r="CN105" i="119"/>
  <c r="CO105" i="119"/>
  <c r="CP105" i="119"/>
  <c r="CQ105" i="119"/>
  <c r="CR105" i="119"/>
  <c r="CS105" i="119"/>
  <c r="CT105" i="119"/>
  <c r="CU105" i="119"/>
  <c r="CV105" i="119"/>
  <c r="CW105" i="119"/>
  <c r="CX105" i="119"/>
  <c r="CY105" i="119"/>
  <c r="CZ105" i="119"/>
  <c r="DA105" i="119"/>
  <c r="DB105" i="119"/>
  <c r="DC105" i="119"/>
  <c r="DD105" i="119"/>
  <c r="DE105" i="119"/>
  <c r="DF105" i="119"/>
  <c r="DG105" i="119"/>
  <c r="DH105" i="119"/>
  <c r="DI105" i="119"/>
  <c r="DJ105" i="119"/>
  <c r="DK105" i="119"/>
  <c r="DL105" i="119"/>
  <c r="DM105" i="119"/>
  <c r="DN105" i="119"/>
  <c r="DO105" i="119"/>
  <c r="DP105" i="119"/>
  <c r="DQ105" i="119"/>
  <c r="DR105" i="119"/>
  <c r="DS105" i="119"/>
  <c r="DT105" i="119"/>
  <c r="DU105" i="119"/>
  <c r="DV105" i="119"/>
  <c r="DW105" i="119"/>
  <c r="DX105" i="119"/>
  <c r="DY105" i="119"/>
  <c r="DZ105" i="119"/>
  <c r="EA105" i="119"/>
  <c r="EB105" i="119"/>
  <c r="EC105" i="119"/>
  <c r="ED105" i="119"/>
  <c r="EE105" i="119"/>
  <c r="EF105" i="119"/>
  <c r="EG105" i="119"/>
  <c r="EH105" i="119"/>
  <c r="EI105" i="119"/>
  <c r="EJ105" i="119"/>
  <c r="EK105" i="119"/>
  <c r="EL105" i="119"/>
  <c r="EM105" i="119"/>
  <c r="EN105" i="119"/>
  <c r="EO105" i="119"/>
  <c r="EP105" i="119"/>
  <c r="EQ105" i="119"/>
  <c r="ER105" i="119"/>
  <c r="ES105" i="119"/>
  <c r="ET105" i="119"/>
  <c r="EU105" i="119"/>
  <c r="EV105" i="119"/>
  <c r="EW105" i="119"/>
  <c r="EX105" i="119"/>
  <c r="EY105" i="119"/>
  <c r="EZ105" i="119"/>
  <c r="FA105" i="119"/>
  <c r="FB105" i="119"/>
  <c r="FC105" i="119"/>
  <c r="FD105" i="119"/>
  <c r="FE105" i="119"/>
  <c r="FF105" i="119"/>
  <c r="FG105" i="119"/>
  <c r="FH105" i="119"/>
  <c r="FI105" i="119"/>
  <c r="FJ105" i="119"/>
  <c r="FK105" i="119"/>
  <c r="FL105" i="119"/>
  <c r="FM105" i="119"/>
  <c r="FN105" i="119"/>
  <c r="FO105" i="119"/>
  <c r="FP105" i="119"/>
  <c r="FQ105" i="119"/>
  <c r="FR105" i="119"/>
  <c r="FS105" i="119"/>
  <c r="FT105" i="119"/>
  <c r="FU105" i="119"/>
  <c r="FV105" i="119"/>
  <c r="FW105" i="119"/>
  <c r="FX105" i="119"/>
  <c r="FY105" i="119"/>
  <c r="FZ105" i="119"/>
  <c r="GA105" i="119"/>
  <c r="GB105" i="119"/>
  <c r="GC105" i="119"/>
  <c r="GD105" i="119"/>
  <c r="GE105" i="119"/>
  <c r="GF105" i="119"/>
  <c r="G106" i="119"/>
  <c r="H106" i="119"/>
  <c r="I106" i="119"/>
  <c r="J106" i="119"/>
  <c r="K106" i="119"/>
  <c r="L106" i="119"/>
  <c r="M106" i="119"/>
  <c r="N106" i="119"/>
  <c r="O106" i="119"/>
  <c r="P106" i="119"/>
  <c r="Q106" i="119"/>
  <c r="R106" i="119"/>
  <c r="S106" i="119"/>
  <c r="T106" i="119"/>
  <c r="U106" i="119"/>
  <c r="V106" i="119"/>
  <c r="W106" i="119"/>
  <c r="X106" i="119"/>
  <c r="Y106" i="119"/>
  <c r="Z106" i="119"/>
  <c r="AA106" i="119"/>
  <c r="AB106" i="119"/>
  <c r="AC106" i="119"/>
  <c r="AD106" i="119"/>
  <c r="AE106" i="119"/>
  <c r="AF106" i="119"/>
  <c r="AG106" i="119"/>
  <c r="AH106" i="119"/>
  <c r="AI106" i="119"/>
  <c r="AJ106" i="119"/>
  <c r="AK106" i="119"/>
  <c r="AL106" i="119"/>
  <c r="AM106" i="119"/>
  <c r="AN106" i="119"/>
  <c r="AO106" i="119"/>
  <c r="AP106" i="119"/>
  <c r="AQ106" i="119"/>
  <c r="AR106" i="119"/>
  <c r="AS106" i="119"/>
  <c r="AT106" i="119"/>
  <c r="AU106" i="119"/>
  <c r="AV106" i="119"/>
  <c r="AW106" i="119"/>
  <c r="AX106" i="119"/>
  <c r="AY106" i="119"/>
  <c r="AZ106" i="119"/>
  <c r="BA106" i="119"/>
  <c r="BB106" i="119"/>
  <c r="BC106" i="119"/>
  <c r="BD106" i="119"/>
  <c r="BE106" i="119"/>
  <c r="BF106" i="119"/>
  <c r="BG106" i="119"/>
  <c r="BH106" i="119"/>
  <c r="BI106" i="119"/>
  <c r="BJ106" i="119"/>
  <c r="BK106" i="119"/>
  <c r="BL106" i="119"/>
  <c r="BM106" i="119"/>
  <c r="BN106" i="119"/>
  <c r="BO106" i="119"/>
  <c r="BP106" i="119"/>
  <c r="BQ106" i="119"/>
  <c r="BR106" i="119"/>
  <c r="BS106" i="119"/>
  <c r="BT106" i="119"/>
  <c r="BU106" i="119"/>
  <c r="BV106" i="119"/>
  <c r="BW106" i="119"/>
  <c r="BX106" i="119"/>
  <c r="BY106" i="119"/>
  <c r="BZ106" i="119"/>
  <c r="CA106" i="119"/>
  <c r="CB106" i="119"/>
  <c r="CC106" i="119"/>
  <c r="CD106" i="119"/>
  <c r="CE106" i="119"/>
  <c r="CF106" i="119"/>
  <c r="CG106" i="119"/>
  <c r="CH106" i="119"/>
  <c r="CI106" i="119"/>
  <c r="CJ106" i="119"/>
  <c r="CK106" i="119"/>
  <c r="CL106" i="119"/>
  <c r="CM106" i="119"/>
  <c r="CN106" i="119"/>
  <c r="CO106" i="119"/>
  <c r="CP106" i="119"/>
  <c r="CQ106" i="119"/>
  <c r="CR106" i="119"/>
  <c r="CS106" i="119"/>
  <c r="CT106" i="119"/>
  <c r="CU106" i="119"/>
  <c r="CV106" i="119"/>
  <c r="CW106" i="119"/>
  <c r="CX106" i="119"/>
  <c r="CY106" i="119"/>
  <c r="CZ106" i="119"/>
  <c r="DA106" i="119"/>
  <c r="DB106" i="119"/>
  <c r="DC106" i="119"/>
  <c r="DD106" i="119"/>
  <c r="DE106" i="119"/>
  <c r="DF106" i="119"/>
  <c r="DG106" i="119"/>
  <c r="DH106" i="119"/>
  <c r="DI106" i="119"/>
  <c r="DJ106" i="119"/>
  <c r="DK106" i="119"/>
  <c r="DL106" i="119"/>
  <c r="DM106" i="119"/>
  <c r="DN106" i="119"/>
  <c r="DO106" i="119"/>
  <c r="DP106" i="119"/>
  <c r="DQ106" i="119"/>
  <c r="DR106" i="119"/>
  <c r="DS106" i="119"/>
  <c r="DT106" i="119"/>
  <c r="DU106" i="119"/>
  <c r="DV106" i="119"/>
  <c r="DW106" i="119"/>
  <c r="DX106" i="119"/>
  <c r="DY106" i="119"/>
  <c r="DZ106" i="119"/>
  <c r="EA106" i="119"/>
  <c r="EB106" i="119"/>
  <c r="EC106" i="119"/>
  <c r="ED106" i="119"/>
  <c r="EE106" i="119"/>
  <c r="EF106" i="119"/>
  <c r="EG106" i="119"/>
  <c r="EH106" i="119"/>
  <c r="EI106" i="119"/>
  <c r="EJ106" i="119"/>
  <c r="EK106" i="119"/>
  <c r="EL106" i="119"/>
  <c r="EM106" i="119"/>
  <c r="EN106" i="119"/>
  <c r="EO106" i="119"/>
  <c r="EP106" i="119"/>
  <c r="EQ106" i="119"/>
  <c r="ER106" i="119"/>
  <c r="ES106" i="119"/>
  <c r="ET106" i="119"/>
  <c r="EU106" i="119"/>
  <c r="EV106" i="119"/>
  <c r="EW106" i="119"/>
  <c r="EX106" i="119"/>
  <c r="EY106" i="119"/>
  <c r="EZ106" i="119"/>
  <c r="FA106" i="119"/>
  <c r="FB106" i="119"/>
  <c r="FC106" i="119"/>
  <c r="FD106" i="119"/>
  <c r="FE106" i="119"/>
  <c r="FF106" i="119"/>
  <c r="FG106" i="119"/>
  <c r="FH106" i="119"/>
  <c r="FI106" i="119"/>
  <c r="FJ106" i="119"/>
  <c r="FK106" i="119"/>
  <c r="FL106" i="119"/>
  <c r="FM106" i="119"/>
  <c r="FN106" i="119"/>
  <c r="FO106" i="119"/>
  <c r="FP106" i="119"/>
  <c r="FQ106" i="119"/>
  <c r="FR106" i="119"/>
  <c r="FS106" i="119"/>
  <c r="FT106" i="119"/>
  <c r="FU106" i="119"/>
  <c r="FV106" i="119"/>
  <c r="FW106" i="119"/>
  <c r="FX106" i="119"/>
  <c r="FY106" i="119"/>
  <c r="FZ106" i="119"/>
  <c r="GA106" i="119"/>
  <c r="GB106" i="119"/>
  <c r="GC106" i="119"/>
  <c r="GD106" i="119"/>
  <c r="GE106" i="119"/>
  <c r="GF106" i="119"/>
  <c r="G100" i="120"/>
  <c r="H100" i="120"/>
  <c r="I100" i="120"/>
  <c r="J100" i="120"/>
  <c r="K100" i="120"/>
  <c r="L100" i="120"/>
  <c r="M100" i="120"/>
  <c r="N100" i="120"/>
  <c r="O100" i="120"/>
  <c r="P100" i="120"/>
  <c r="Q100" i="120"/>
  <c r="R100" i="120"/>
  <c r="S100" i="120"/>
  <c r="T100" i="120"/>
  <c r="U100" i="120"/>
  <c r="V100" i="120"/>
  <c r="W100" i="120"/>
  <c r="X100" i="120"/>
  <c r="Y100" i="120"/>
  <c r="Z100" i="120"/>
  <c r="AA100" i="120"/>
  <c r="AB100" i="120"/>
  <c r="AC100" i="120"/>
  <c r="AD100" i="120"/>
  <c r="AE100" i="120"/>
  <c r="AF100" i="120"/>
  <c r="AG100" i="120"/>
  <c r="AH100" i="120"/>
  <c r="AI100" i="120"/>
  <c r="AJ100" i="120"/>
  <c r="AK100" i="120"/>
  <c r="AL100" i="120"/>
  <c r="AM100" i="120"/>
  <c r="AN100" i="120"/>
  <c r="AO100" i="120"/>
  <c r="AP100" i="120"/>
  <c r="AQ100" i="120"/>
  <c r="AR100" i="120"/>
  <c r="AS100" i="120"/>
  <c r="AT100" i="120"/>
  <c r="AU100" i="120"/>
  <c r="AV100" i="120"/>
  <c r="AW100" i="120"/>
  <c r="AX100" i="120"/>
  <c r="AY100" i="120"/>
  <c r="AZ100" i="120"/>
  <c r="BA100" i="120"/>
  <c r="BB100" i="120"/>
  <c r="BC100" i="120"/>
  <c r="BD100" i="120"/>
  <c r="BE100" i="120"/>
  <c r="BF100" i="120"/>
  <c r="BG100" i="120"/>
  <c r="BH100" i="120"/>
  <c r="BI100" i="120"/>
  <c r="BJ100" i="120"/>
  <c r="BK100" i="120"/>
  <c r="BL100" i="120"/>
  <c r="BM100" i="120"/>
  <c r="BN100" i="120"/>
  <c r="BO100" i="120"/>
  <c r="BP100" i="120"/>
  <c r="BQ100" i="120"/>
  <c r="BR100" i="120"/>
  <c r="BS100" i="120"/>
  <c r="BT100" i="120"/>
  <c r="BU100" i="120"/>
  <c r="BV100" i="120"/>
  <c r="BW100" i="120"/>
  <c r="BX100" i="120"/>
  <c r="BY100" i="120"/>
  <c r="BZ100" i="120"/>
  <c r="CA100" i="120"/>
  <c r="CB100" i="120"/>
  <c r="CC100" i="120"/>
  <c r="CD100" i="120"/>
  <c r="CE100" i="120"/>
  <c r="CF100" i="120"/>
  <c r="CG100" i="120"/>
  <c r="CH100" i="120"/>
  <c r="CI100" i="120"/>
  <c r="CJ100" i="120"/>
  <c r="CK100" i="120"/>
  <c r="CL100" i="120"/>
  <c r="CM100" i="120"/>
  <c r="CN100" i="120"/>
  <c r="CO100" i="120"/>
  <c r="CP100" i="120"/>
  <c r="CQ100" i="120"/>
  <c r="CR100" i="120"/>
  <c r="CS100" i="120"/>
  <c r="CT100" i="120"/>
  <c r="CU100" i="120"/>
  <c r="CV100" i="120"/>
  <c r="CW100" i="120"/>
  <c r="CX100" i="120"/>
  <c r="CY100" i="120"/>
  <c r="CZ100" i="120"/>
  <c r="DA100" i="120"/>
  <c r="DB100" i="120"/>
  <c r="DC100" i="120"/>
  <c r="DD100" i="120"/>
  <c r="DE100" i="120"/>
  <c r="DF100" i="120"/>
  <c r="DG100" i="120"/>
  <c r="DH100" i="120"/>
  <c r="DI100" i="120"/>
  <c r="DJ100" i="120"/>
  <c r="DK100" i="120"/>
  <c r="DL100" i="120"/>
  <c r="DM100" i="120"/>
  <c r="DN100" i="120"/>
  <c r="DO100" i="120"/>
  <c r="DP100" i="120"/>
  <c r="DQ100" i="120"/>
  <c r="DR100" i="120"/>
  <c r="DS100" i="120"/>
  <c r="DT100" i="120"/>
  <c r="DU100" i="120"/>
  <c r="DV100" i="120"/>
  <c r="DW100" i="120"/>
  <c r="DX100" i="120"/>
  <c r="DY100" i="120"/>
  <c r="DZ100" i="120"/>
  <c r="EA100" i="120"/>
  <c r="EB100" i="120"/>
  <c r="EC100" i="120"/>
  <c r="ED100" i="120"/>
  <c r="EE100" i="120"/>
  <c r="EF100" i="120"/>
  <c r="EG100" i="120"/>
  <c r="EH100" i="120"/>
  <c r="EI100" i="120"/>
  <c r="EJ100" i="120"/>
  <c r="EK100" i="120"/>
  <c r="EL100" i="120"/>
  <c r="EM100" i="120"/>
  <c r="EN100" i="120"/>
  <c r="EO100" i="120"/>
  <c r="EP100" i="120"/>
  <c r="EQ100" i="120"/>
  <c r="ER100" i="120"/>
  <c r="ES100" i="120"/>
  <c r="ET100" i="120"/>
  <c r="EU100" i="120"/>
  <c r="EV100" i="120"/>
  <c r="EW100" i="120"/>
  <c r="EX100" i="120"/>
  <c r="EY100" i="120"/>
  <c r="EZ100" i="120"/>
  <c r="FA100" i="120"/>
  <c r="FB100" i="120"/>
  <c r="FC100" i="120"/>
  <c r="FD100" i="120"/>
  <c r="FE100" i="120"/>
  <c r="FF100" i="120"/>
  <c r="FG100" i="120"/>
  <c r="FH100" i="120"/>
  <c r="FI100" i="120"/>
  <c r="FJ100" i="120"/>
  <c r="FK100" i="120"/>
  <c r="FL100" i="120"/>
  <c r="FM100" i="120"/>
  <c r="FN100" i="120"/>
  <c r="FO100" i="120"/>
  <c r="FP100" i="120"/>
  <c r="FQ100" i="120"/>
  <c r="FR100" i="120"/>
  <c r="FS100" i="120"/>
  <c r="FT100" i="120"/>
  <c r="FU100" i="120"/>
  <c r="FV100" i="120"/>
  <c r="FW100" i="120"/>
  <c r="FX100" i="120"/>
  <c r="FY100" i="120"/>
  <c r="FZ100" i="120"/>
  <c r="GA100" i="120"/>
  <c r="GB100" i="120"/>
  <c r="GC100" i="120"/>
  <c r="GD100" i="120"/>
  <c r="GE100" i="120"/>
  <c r="GF100" i="120"/>
  <c r="G101" i="120"/>
  <c r="H101" i="120"/>
  <c r="I101" i="120"/>
  <c r="J101" i="120"/>
  <c r="K101" i="120"/>
  <c r="L101" i="120"/>
  <c r="M101" i="120"/>
  <c r="N101" i="120"/>
  <c r="O101" i="120"/>
  <c r="P101" i="120"/>
  <c r="Q101" i="120"/>
  <c r="R101" i="120"/>
  <c r="S101" i="120"/>
  <c r="T101" i="120"/>
  <c r="U101" i="120"/>
  <c r="V101" i="120"/>
  <c r="W101" i="120"/>
  <c r="X101" i="120"/>
  <c r="Y101" i="120"/>
  <c r="Z101" i="120"/>
  <c r="AA101" i="120"/>
  <c r="AB101" i="120"/>
  <c r="AC101" i="120"/>
  <c r="AD101" i="120"/>
  <c r="AE101" i="120"/>
  <c r="AF101" i="120"/>
  <c r="AG101" i="120"/>
  <c r="AH101" i="120"/>
  <c r="AI101" i="120"/>
  <c r="AJ101" i="120"/>
  <c r="AK101" i="120"/>
  <c r="AL101" i="120"/>
  <c r="AM101" i="120"/>
  <c r="AN101" i="120"/>
  <c r="AO101" i="120"/>
  <c r="AP101" i="120"/>
  <c r="AQ101" i="120"/>
  <c r="AR101" i="120"/>
  <c r="AS101" i="120"/>
  <c r="AT101" i="120"/>
  <c r="AU101" i="120"/>
  <c r="AV101" i="120"/>
  <c r="AW101" i="120"/>
  <c r="AX101" i="120"/>
  <c r="AY101" i="120"/>
  <c r="AZ101" i="120"/>
  <c r="BA101" i="120"/>
  <c r="BB101" i="120"/>
  <c r="BC101" i="120"/>
  <c r="BD101" i="120"/>
  <c r="BE101" i="120"/>
  <c r="BF101" i="120"/>
  <c r="BG101" i="120"/>
  <c r="BH101" i="120"/>
  <c r="BI101" i="120"/>
  <c r="BJ101" i="120"/>
  <c r="BK101" i="120"/>
  <c r="BL101" i="120"/>
  <c r="BM101" i="120"/>
  <c r="BN101" i="120"/>
  <c r="BO101" i="120"/>
  <c r="BP101" i="120"/>
  <c r="BQ101" i="120"/>
  <c r="BR101" i="120"/>
  <c r="BS101" i="120"/>
  <c r="BT101" i="120"/>
  <c r="BU101" i="120"/>
  <c r="BV101" i="120"/>
  <c r="BW101" i="120"/>
  <c r="BX101" i="120"/>
  <c r="BY101" i="120"/>
  <c r="BZ101" i="120"/>
  <c r="CA101" i="120"/>
  <c r="CB101" i="120"/>
  <c r="CC101" i="120"/>
  <c r="CD101" i="120"/>
  <c r="CE101" i="120"/>
  <c r="CF101" i="120"/>
  <c r="CG101" i="120"/>
  <c r="CH101" i="120"/>
  <c r="CI101" i="120"/>
  <c r="CJ101" i="120"/>
  <c r="CK101" i="120"/>
  <c r="CL101" i="120"/>
  <c r="CM101" i="120"/>
  <c r="CN101" i="120"/>
  <c r="CO101" i="120"/>
  <c r="CP101" i="120"/>
  <c r="CQ101" i="120"/>
  <c r="CR101" i="120"/>
  <c r="CS101" i="120"/>
  <c r="CT101" i="120"/>
  <c r="CU101" i="120"/>
  <c r="CV101" i="120"/>
  <c r="CW101" i="120"/>
  <c r="CX101" i="120"/>
  <c r="CY101" i="120"/>
  <c r="CZ101" i="120"/>
  <c r="DA101" i="120"/>
  <c r="DB101" i="120"/>
  <c r="DC101" i="120"/>
  <c r="DD101" i="120"/>
  <c r="DE101" i="120"/>
  <c r="DF101" i="120"/>
  <c r="DG101" i="120"/>
  <c r="DH101" i="120"/>
  <c r="DI101" i="120"/>
  <c r="DJ101" i="120"/>
  <c r="DK101" i="120"/>
  <c r="DL101" i="120"/>
  <c r="DM101" i="120"/>
  <c r="DN101" i="120"/>
  <c r="DO101" i="120"/>
  <c r="DP101" i="120"/>
  <c r="DQ101" i="120"/>
  <c r="DR101" i="120"/>
  <c r="DS101" i="120"/>
  <c r="DT101" i="120"/>
  <c r="DU101" i="120"/>
  <c r="DV101" i="120"/>
  <c r="DW101" i="120"/>
  <c r="DX101" i="120"/>
  <c r="DY101" i="120"/>
  <c r="DZ101" i="120"/>
  <c r="EA101" i="120"/>
  <c r="EB101" i="120"/>
  <c r="EC101" i="120"/>
  <c r="ED101" i="120"/>
  <c r="EE101" i="120"/>
  <c r="EF101" i="120"/>
  <c r="EG101" i="120"/>
  <c r="EH101" i="120"/>
  <c r="EI101" i="120"/>
  <c r="EJ101" i="120"/>
  <c r="EK101" i="120"/>
  <c r="EL101" i="120"/>
  <c r="EM101" i="120"/>
  <c r="EN101" i="120"/>
  <c r="EO101" i="120"/>
  <c r="EP101" i="120"/>
  <c r="EQ101" i="120"/>
  <c r="ER101" i="120"/>
  <c r="ES101" i="120"/>
  <c r="ET101" i="120"/>
  <c r="EU101" i="120"/>
  <c r="EV101" i="120"/>
  <c r="EW101" i="120"/>
  <c r="EX101" i="120"/>
  <c r="EY101" i="120"/>
  <c r="EZ101" i="120"/>
  <c r="FA101" i="120"/>
  <c r="FB101" i="120"/>
  <c r="FC101" i="120"/>
  <c r="FD101" i="120"/>
  <c r="FE101" i="120"/>
  <c r="FF101" i="120"/>
  <c r="FG101" i="120"/>
  <c r="FH101" i="120"/>
  <c r="FI101" i="120"/>
  <c r="FJ101" i="120"/>
  <c r="FK101" i="120"/>
  <c r="FL101" i="120"/>
  <c r="FM101" i="120"/>
  <c r="FN101" i="120"/>
  <c r="FO101" i="120"/>
  <c r="FP101" i="120"/>
  <c r="FQ101" i="120"/>
  <c r="FR101" i="120"/>
  <c r="FS101" i="120"/>
  <c r="FT101" i="120"/>
  <c r="FU101" i="120"/>
  <c r="FV101" i="120"/>
  <c r="FW101" i="120"/>
  <c r="FX101" i="120"/>
  <c r="FY101" i="120"/>
  <c r="FZ101" i="120"/>
  <c r="GA101" i="120"/>
  <c r="GB101" i="120"/>
  <c r="GC101" i="120"/>
  <c r="GD101" i="120"/>
  <c r="GE101" i="120"/>
  <c r="GF101" i="120"/>
  <c r="G102" i="120"/>
  <c r="H102" i="120"/>
  <c r="I102" i="120"/>
  <c r="J102" i="120"/>
  <c r="K102" i="120"/>
  <c r="L102" i="120"/>
  <c r="M102" i="120"/>
  <c r="N102" i="120"/>
  <c r="O102" i="120"/>
  <c r="P102" i="120"/>
  <c r="Q102" i="120"/>
  <c r="R102" i="120"/>
  <c r="S102" i="120"/>
  <c r="T102" i="120"/>
  <c r="U102" i="120"/>
  <c r="V102" i="120"/>
  <c r="W102" i="120"/>
  <c r="X102" i="120"/>
  <c r="Y102" i="120"/>
  <c r="Z102" i="120"/>
  <c r="AA102" i="120"/>
  <c r="AB102" i="120"/>
  <c r="AC102" i="120"/>
  <c r="AD102" i="120"/>
  <c r="AE102" i="120"/>
  <c r="AF102" i="120"/>
  <c r="AG102" i="120"/>
  <c r="AH102" i="120"/>
  <c r="AI102" i="120"/>
  <c r="AJ102" i="120"/>
  <c r="AK102" i="120"/>
  <c r="AL102" i="120"/>
  <c r="AM102" i="120"/>
  <c r="AN102" i="120"/>
  <c r="AO102" i="120"/>
  <c r="AP102" i="120"/>
  <c r="AQ102" i="120"/>
  <c r="AR102" i="120"/>
  <c r="AS102" i="120"/>
  <c r="AT102" i="120"/>
  <c r="AU102" i="120"/>
  <c r="AV102" i="120"/>
  <c r="AW102" i="120"/>
  <c r="AX102" i="120"/>
  <c r="AY102" i="120"/>
  <c r="AZ102" i="120"/>
  <c r="BA102" i="120"/>
  <c r="BB102" i="120"/>
  <c r="BC102" i="120"/>
  <c r="BD102" i="120"/>
  <c r="BE102" i="120"/>
  <c r="BF102" i="120"/>
  <c r="BG102" i="120"/>
  <c r="BH102" i="120"/>
  <c r="BI102" i="120"/>
  <c r="BJ102" i="120"/>
  <c r="BK102" i="120"/>
  <c r="BL102" i="120"/>
  <c r="BM102" i="120"/>
  <c r="BN102" i="120"/>
  <c r="BO102" i="120"/>
  <c r="BP102" i="120"/>
  <c r="BQ102" i="120"/>
  <c r="BR102" i="120"/>
  <c r="BS102" i="120"/>
  <c r="BT102" i="120"/>
  <c r="BU102" i="120"/>
  <c r="BV102" i="120"/>
  <c r="BW102" i="120"/>
  <c r="BX102" i="120"/>
  <c r="BY102" i="120"/>
  <c r="BZ102" i="120"/>
  <c r="CA102" i="120"/>
  <c r="CB102" i="120"/>
  <c r="CC102" i="120"/>
  <c r="CD102" i="120"/>
  <c r="CE102" i="120"/>
  <c r="CF102" i="120"/>
  <c r="CG102" i="120"/>
  <c r="CH102" i="120"/>
  <c r="CI102" i="120"/>
  <c r="CJ102" i="120"/>
  <c r="CK102" i="120"/>
  <c r="CL102" i="120"/>
  <c r="CM102" i="120"/>
  <c r="CN102" i="120"/>
  <c r="CO102" i="120"/>
  <c r="CP102" i="120"/>
  <c r="CQ102" i="120"/>
  <c r="CR102" i="120"/>
  <c r="CS102" i="120"/>
  <c r="CT102" i="120"/>
  <c r="CU102" i="120"/>
  <c r="CV102" i="120"/>
  <c r="CW102" i="120"/>
  <c r="CX102" i="120"/>
  <c r="CY102" i="120"/>
  <c r="CZ102" i="120"/>
  <c r="DA102" i="120"/>
  <c r="DB102" i="120"/>
  <c r="DC102" i="120"/>
  <c r="DD102" i="120"/>
  <c r="DE102" i="120"/>
  <c r="DF102" i="120"/>
  <c r="DG102" i="120"/>
  <c r="DH102" i="120"/>
  <c r="DI102" i="120"/>
  <c r="DJ102" i="120"/>
  <c r="DK102" i="120"/>
  <c r="DL102" i="120"/>
  <c r="DM102" i="120"/>
  <c r="DN102" i="120"/>
  <c r="DO102" i="120"/>
  <c r="DP102" i="120"/>
  <c r="DQ102" i="120"/>
  <c r="DR102" i="120"/>
  <c r="DS102" i="120"/>
  <c r="DT102" i="120"/>
  <c r="DU102" i="120"/>
  <c r="DV102" i="120"/>
  <c r="DW102" i="120"/>
  <c r="DX102" i="120"/>
  <c r="DY102" i="120"/>
  <c r="DZ102" i="120"/>
  <c r="EA102" i="120"/>
  <c r="EB102" i="120"/>
  <c r="EC102" i="120"/>
  <c r="ED102" i="120"/>
  <c r="EE102" i="120"/>
  <c r="EF102" i="120"/>
  <c r="EG102" i="120"/>
  <c r="EH102" i="120"/>
  <c r="EI102" i="120"/>
  <c r="EJ102" i="120"/>
  <c r="EK102" i="120"/>
  <c r="EL102" i="120"/>
  <c r="EM102" i="120"/>
  <c r="EN102" i="120"/>
  <c r="EO102" i="120"/>
  <c r="EP102" i="120"/>
  <c r="EQ102" i="120"/>
  <c r="ER102" i="120"/>
  <c r="ES102" i="120"/>
  <c r="ET102" i="120"/>
  <c r="EU102" i="120"/>
  <c r="EV102" i="120"/>
  <c r="EW102" i="120"/>
  <c r="EX102" i="120"/>
  <c r="EY102" i="120"/>
  <c r="EZ102" i="120"/>
  <c r="FA102" i="120"/>
  <c r="FB102" i="120"/>
  <c r="FC102" i="120"/>
  <c r="FD102" i="120"/>
  <c r="FE102" i="120"/>
  <c r="FF102" i="120"/>
  <c r="FG102" i="120"/>
  <c r="FH102" i="120"/>
  <c r="FI102" i="120"/>
  <c r="FJ102" i="120"/>
  <c r="FK102" i="120"/>
  <c r="FL102" i="120"/>
  <c r="FM102" i="120"/>
  <c r="FN102" i="120"/>
  <c r="FO102" i="120"/>
  <c r="FP102" i="120"/>
  <c r="FQ102" i="120"/>
  <c r="FR102" i="120"/>
  <c r="FS102" i="120"/>
  <c r="FT102" i="120"/>
  <c r="FU102" i="120"/>
  <c r="FV102" i="120"/>
  <c r="FW102" i="120"/>
  <c r="FX102" i="120"/>
  <c r="FY102" i="120"/>
  <c r="FZ102" i="120"/>
  <c r="GA102" i="120"/>
  <c r="GB102" i="120"/>
  <c r="GC102" i="120"/>
  <c r="GD102" i="120"/>
  <c r="GE102" i="120"/>
  <c r="GF102" i="120"/>
  <c r="G104" i="120"/>
  <c r="H104" i="120"/>
  <c r="I104" i="120"/>
  <c r="J104" i="120"/>
  <c r="K104" i="120"/>
  <c r="L104" i="120"/>
  <c r="M104" i="120"/>
  <c r="N104" i="120"/>
  <c r="O104" i="120"/>
  <c r="P104" i="120"/>
  <c r="Q104" i="120"/>
  <c r="R104" i="120"/>
  <c r="S104" i="120"/>
  <c r="T104" i="120"/>
  <c r="U104" i="120"/>
  <c r="V104" i="120"/>
  <c r="W104" i="120"/>
  <c r="X104" i="120"/>
  <c r="Y104" i="120"/>
  <c r="Z104" i="120"/>
  <c r="AA104" i="120"/>
  <c r="AB104" i="120"/>
  <c r="AC104" i="120"/>
  <c r="AD104" i="120"/>
  <c r="AE104" i="120"/>
  <c r="AF104" i="120"/>
  <c r="AG104" i="120"/>
  <c r="AH104" i="120"/>
  <c r="AI104" i="120"/>
  <c r="AJ104" i="120"/>
  <c r="AK104" i="120"/>
  <c r="AL104" i="120"/>
  <c r="AM104" i="120"/>
  <c r="AN104" i="120"/>
  <c r="AO104" i="120"/>
  <c r="AP104" i="120"/>
  <c r="AQ104" i="120"/>
  <c r="AR104" i="120"/>
  <c r="AS104" i="120"/>
  <c r="AT104" i="120"/>
  <c r="AU104" i="120"/>
  <c r="AV104" i="120"/>
  <c r="AW104" i="120"/>
  <c r="AX104" i="120"/>
  <c r="AY104" i="120"/>
  <c r="AZ104" i="120"/>
  <c r="BA104" i="120"/>
  <c r="BB104" i="120"/>
  <c r="BC104" i="120"/>
  <c r="BD104" i="120"/>
  <c r="BE104" i="120"/>
  <c r="BF104" i="120"/>
  <c r="BG104" i="120"/>
  <c r="BH104" i="120"/>
  <c r="BI104" i="120"/>
  <c r="BJ104" i="120"/>
  <c r="BK104" i="120"/>
  <c r="BL104" i="120"/>
  <c r="BM104" i="120"/>
  <c r="BN104" i="120"/>
  <c r="BO104" i="120"/>
  <c r="BP104" i="120"/>
  <c r="BQ104" i="120"/>
  <c r="BR104" i="120"/>
  <c r="BS104" i="120"/>
  <c r="BT104" i="120"/>
  <c r="BU104" i="120"/>
  <c r="BV104" i="120"/>
  <c r="BW104" i="120"/>
  <c r="BX104" i="120"/>
  <c r="BY104" i="120"/>
  <c r="BZ104" i="120"/>
  <c r="CA104" i="120"/>
  <c r="CB104" i="120"/>
  <c r="CC104" i="120"/>
  <c r="CD104" i="120"/>
  <c r="CE104" i="120"/>
  <c r="CF104" i="120"/>
  <c r="CG104" i="120"/>
  <c r="CH104" i="120"/>
  <c r="CI104" i="120"/>
  <c r="CJ104" i="120"/>
  <c r="CK104" i="120"/>
  <c r="CL104" i="120"/>
  <c r="CM104" i="120"/>
  <c r="CN104" i="120"/>
  <c r="CO104" i="120"/>
  <c r="CP104" i="120"/>
  <c r="CQ104" i="120"/>
  <c r="CR104" i="120"/>
  <c r="CS104" i="120"/>
  <c r="CT104" i="120"/>
  <c r="CU104" i="120"/>
  <c r="CV104" i="120"/>
  <c r="CW104" i="120"/>
  <c r="CX104" i="120"/>
  <c r="CY104" i="120"/>
  <c r="CZ104" i="120"/>
  <c r="DA104" i="120"/>
  <c r="DB104" i="120"/>
  <c r="DC104" i="120"/>
  <c r="DD104" i="120"/>
  <c r="DE104" i="120"/>
  <c r="DF104" i="120"/>
  <c r="DG104" i="120"/>
  <c r="DH104" i="120"/>
  <c r="DI104" i="120"/>
  <c r="DJ104" i="120"/>
  <c r="DK104" i="120"/>
  <c r="DL104" i="120"/>
  <c r="DM104" i="120"/>
  <c r="DN104" i="120"/>
  <c r="DO104" i="120"/>
  <c r="DP104" i="120"/>
  <c r="DQ104" i="120"/>
  <c r="DR104" i="120"/>
  <c r="DS104" i="120"/>
  <c r="DT104" i="120"/>
  <c r="DU104" i="120"/>
  <c r="DV104" i="120"/>
  <c r="DW104" i="120"/>
  <c r="DX104" i="120"/>
  <c r="DY104" i="120"/>
  <c r="DZ104" i="120"/>
  <c r="EA104" i="120"/>
  <c r="EB104" i="120"/>
  <c r="EC104" i="120"/>
  <c r="ED104" i="120"/>
  <c r="EE104" i="120"/>
  <c r="EF104" i="120"/>
  <c r="EG104" i="120"/>
  <c r="EH104" i="120"/>
  <c r="EI104" i="120"/>
  <c r="EJ104" i="120"/>
  <c r="EK104" i="120"/>
  <c r="EL104" i="120"/>
  <c r="EM104" i="120"/>
  <c r="EN104" i="120"/>
  <c r="EO104" i="120"/>
  <c r="EP104" i="120"/>
  <c r="EQ104" i="120"/>
  <c r="ER104" i="120"/>
  <c r="ES104" i="120"/>
  <c r="ET104" i="120"/>
  <c r="EU104" i="120"/>
  <c r="EV104" i="120"/>
  <c r="EW104" i="120"/>
  <c r="EX104" i="120"/>
  <c r="EY104" i="120"/>
  <c r="EZ104" i="120"/>
  <c r="FA104" i="120"/>
  <c r="FB104" i="120"/>
  <c r="FC104" i="120"/>
  <c r="FD104" i="120"/>
  <c r="FE104" i="120"/>
  <c r="FF104" i="120"/>
  <c r="FG104" i="120"/>
  <c r="FH104" i="120"/>
  <c r="FI104" i="120"/>
  <c r="FJ104" i="120"/>
  <c r="FK104" i="120"/>
  <c r="FL104" i="120"/>
  <c r="FM104" i="120"/>
  <c r="FN104" i="120"/>
  <c r="FO104" i="120"/>
  <c r="FP104" i="120"/>
  <c r="FQ104" i="120"/>
  <c r="FR104" i="120"/>
  <c r="FS104" i="120"/>
  <c r="FT104" i="120"/>
  <c r="FU104" i="120"/>
  <c r="FV104" i="120"/>
  <c r="FW104" i="120"/>
  <c r="FX104" i="120"/>
  <c r="FY104" i="120"/>
  <c r="FZ104" i="120"/>
  <c r="GA104" i="120"/>
  <c r="GB104" i="120"/>
  <c r="GC104" i="120"/>
  <c r="GD104" i="120"/>
  <c r="GE104" i="120"/>
  <c r="GF104" i="120"/>
  <c r="G105" i="120"/>
  <c r="H105" i="120"/>
  <c r="I105" i="120"/>
  <c r="J105" i="120"/>
  <c r="K105" i="120"/>
  <c r="L105" i="120"/>
  <c r="M105" i="120"/>
  <c r="N105" i="120"/>
  <c r="O105" i="120"/>
  <c r="P105" i="120"/>
  <c r="Q105" i="120"/>
  <c r="R105" i="120"/>
  <c r="S105" i="120"/>
  <c r="T105" i="120"/>
  <c r="U105" i="120"/>
  <c r="V105" i="120"/>
  <c r="W105" i="120"/>
  <c r="X105" i="120"/>
  <c r="Y105" i="120"/>
  <c r="Z105" i="120"/>
  <c r="AA105" i="120"/>
  <c r="AB105" i="120"/>
  <c r="AC105" i="120"/>
  <c r="AD105" i="120"/>
  <c r="AE105" i="120"/>
  <c r="AF105" i="120"/>
  <c r="AG105" i="120"/>
  <c r="AH105" i="120"/>
  <c r="AI105" i="120"/>
  <c r="AJ105" i="120"/>
  <c r="AK105" i="120"/>
  <c r="AL105" i="120"/>
  <c r="AM105" i="120"/>
  <c r="AN105" i="120"/>
  <c r="AO105" i="120"/>
  <c r="AP105" i="120"/>
  <c r="AQ105" i="120"/>
  <c r="AR105" i="120"/>
  <c r="AS105" i="120"/>
  <c r="AT105" i="120"/>
  <c r="AU105" i="120"/>
  <c r="AV105" i="120"/>
  <c r="AW105" i="120"/>
  <c r="AX105" i="120"/>
  <c r="AY105" i="120"/>
  <c r="AZ105" i="120"/>
  <c r="BA105" i="120"/>
  <c r="BB105" i="120"/>
  <c r="BC105" i="120"/>
  <c r="BD105" i="120"/>
  <c r="BE105" i="120"/>
  <c r="BF105" i="120"/>
  <c r="BG105" i="120"/>
  <c r="BH105" i="120"/>
  <c r="BI105" i="120"/>
  <c r="BJ105" i="120"/>
  <c r="BK105" i="120"/>
  <c r="BL105" i="120"/>
  <c r="BM105" i="120"/>
  <c r="BN105" i="120"/>
  <c r="BO105" i="120"/>
  <c r="BP105" i="120"/>
  <c r="BQ105" i="120"/>
  <c r="BR105" i="120"/>
  <c r="BS105" i="120"/>
  <c r="BT105" i="120"/>
  <c r="BU105" i="120"/>
  <c r="BV105" i="120"/>
  <c r="BW105" i="120"/>
  <c r="BX105" i="120"/>
  <c r="BY105" i="120"/>
  <c r="BZ105" i="120"/>
  <c r="CA105" i="120"/>
  <c r="CB105" i="120"/>
  <c r="CC105" i="120"/>
  <c r="CD105" i="120"/>
  <c r="CE105" i="120"/>
  <c r="CF105" i="120"/>
  <c r="CG105" i="120"/>
  <c r="CH105" i="120"/>
  <c r="CI105" i="120"/>
  <c r="CJ105" i="120"/>
  <c r="CK105" i="120"/>
  <c r="CL105" i="120"/>
  <c r="CM105" i="120"/>
  <c r="CN105" i="120"/>
  <c r="CO105" i="120"/>
  <c r="CP105" i="120"/>
  <c r="CQ105" i="120"/>
  <c r="CR105" i="120"/>
  <c r="CS105" i="120"/>
  <c r="CT105" i="120"/>
  <c r="CU105" i="120"/>
  <c r="CV105" i="120"/>
  <c r="CW105" i="120"/>
  <c r="CX105" i="120"/>
  <c r="CY105" i="120"/>
  <c r="CZ105" i="120"/>
  <c r="DA105" i="120"/>
  <c r="DB105" i="120"/>
  <c r="DC105" i="120"/>
  <c r="DD105" i="120"/>
  <c r="DE105" i="120"/>
  <c r="DF105" i="120"/>
  <c r="DG105" i="120"/>
  <c r="DH105" i="120"/>
  <c r="DI105" i="120"/>
  <c r="DJ105" i="120"/>
  <c r="DK105" i="120"/>
  <c r="DL105" i="120"/>
  <c r="DM105" i="120"/>
  <c r="DN105" i="120"/>
  <c r="DO105" i="120"/>
  <c r="DP105" i="120"/>
  <c r="DQ105" i="120"/>
  <c r="DR105" i="120"/>
  <c r="DS105" i="120"/>
  <c r="DT105" i="120"/>
  <c r="DU105" i="120"/>
  <c r="DV105" i="120"/>
  <c r="DW105" i="120"/>
  <c r="DX105" i="120"/>
  <c r="DY105" i="120"/>
  <c r="DZ105" i="120"/>
  <c r="EA105" i="120"/>
  <c r="EB105" i="120"/>
  <c r="EC105" i="120"/>
  <c r="ED105" i="120"/>
  <c r="EE105" i="120"/>
  <c r="EF105" i="120"/>
  <c r="EG105" i="120"/>
  <c r="EH105" i="120"/>
  <c r="EI105" i="120"/>
  <c r="EJ105" i="120"/>
  <c r="EK105" i="120"/>
  <c r="EL105" i="120"/>
  <c r="EM105" i="120"/>
  <c r="EN105" i="120"/>
  <c r="EO105" i="120"/>
  <c r="EP105" i="120"/>
  <c r="EQ105" i="120"/>
  <c r="ER105" i="120"/>
  <c r="ES105" i="120"/>
  <c r="ET105" i="120"/>
  <c r="EU105" i="120"/>
  <c r="EV105" i="120"/>
  <c r="EW105" i="120"/>
  <c r="EX105" i="120"/>
  <c r="EY105" i="120"/>
  <c r="EZ105" i="120"/>
  <c r="FA105" i="120"/>
  <c r="FB105" i="120"/>
  <c r="FC105" i="120"/>
  <c r="FD105" i="120"/>
  <c r="FE105" i="120"/>
  <c r="FF105" i="120"/>
  <c r="FG105" i="120"/>
  <c r="FH105" i="120"/>
  <c r="FI105" i="120"/>
  <c r="FJ105" i="120"/>
  <c r="FK105" i="120"/>
  <c r="FL105" i="120"/>
  <c r="FM105" i="120"/>
  <c r="FN105" i="120"/>
  <c r="FO105" i="120"/>
  <c r="FP105" i="120"/>
  <c r="FQ105" i="120"/>
  <c r="FR105" i="120"/>
  <c r="FS105" i="120"/>
  <c r="FT105" i="120"/>
  <c r="FU105" i="120"/>
  <c r="FV105" i="120"/>
  <c r="FW105" i="120"/>
  <c r="FX105" i="120"/>
  <c r="FY105" i="120"/>
  <c r="FZ105" i="120"/>
  <c r="GA105" i="120"/>
  <c r="GB105" i="120"/>
  <c r="GC105" i="120"/>
  <c r="GD105" i="120"/>
  <c r="GE105" i="120"/>
  <c r="GF105" i="120"/>
  <c r="G106" i="120"/>
  <c r="H106" i="120"/>
  <c r="I106" i="120"/>
  <c r="J106" i="120"/>
  <c r="K106" i="120"/>
  <c r="L106" i="120"/>
  <c r="M106" i="120"/>
  <c r="N106" i="120"/>
  <c r="O106" i="120"/>
  <c r="P106" i="120"/>
  <c r="Q106" i="120"/>
  <c r="R106" i="120"/>
  <c r="S106" i="120"/>
  <c r="T106" i="120"/>
  <c r="U106" i="120"/>
  <c r="V106" i="120"/>
  <c r="W106" i="120"/>
  <c r="X106" i="120"/>
  <c r="Y106" i="120"/>
  <c r="Z106" i="120"/>
  <c r="AA106" i="120"/>
  <c r="AB106" i="120"/>
  <c r="AC106" i="120"/>
  <c r="AD106" i="120"/>
  <c r="AE106" i="120"/>
  <c r="AF106" i="120"/>
  <c r="AG106" i="120"/>
  <c r="AH106" i="120"/>
  <c r="AI106" i="120"/>
  <c r="AJ106" i="120"/>
  <c r="AK106" i="120"/>
  <c r="AL106" i="120"/>
  <c r="AM106" i="120"/>
  <c r="AN106" i="120"/>
  <c r="AO106" i="120"/>
  <c r="AP106" i="120"/>
  <c r="AQ106" i="120"/>
  <c r="AR106" i="120"/>
  <c r="AS106" i="120"/>
  <c r="AT106" i="120"/>
  <c r="AU106" i="120"/>
  <c r="AV106" i="120"/>
  <c r="AW106" i="120"/>
  <c r="AX106" i="120"/>
  <c r="AY106" i="120"/>
  <c r="AZ106" i="120"/>
  <c r="BA106" i="120"/>
  <c r="BB106" i="120"/>
  <c r="BC106" i="120"/>
  <c r="BD106" i="120"/>
  <c r="BE106" i="120"/>
  <c r="BF106" i="120"/>
  <c r="BG106" i="120"/>
  <c r="BH106" i="120"/>
  <c r="BI106" i="120"/>
  <c r="BJ106" i="120"/>
  <c r="BK106" i="120"/>
  <c r="BL106" i="120"/>
  <c r="BM106" i="120"/>
  <c r="BN106" i="120"/>
  <c r="BO106" i="120"/>
  <c r="BP106" i="120"/>
  <c r="BQ106" i="120"/>
  <c r="BR106" i="120"/>
  <c r="BS106" i="120"/>
  <c r="BT106" i="120"/>
  <c r="BU106" i="120"/>
  <c r="BV106" i="120"/>
  <c r="BW106" i="120"/>
  <c r="BX106" i="120"/>
  <c r="BY106" i="120"/>
  <c r="BZ106" i="120"/>
  <c r="CA106" i="120"/>
  <c r="CB106" i="120"/>
  <c r="CC106" i="120"/>
  <c r="CD106" i="120"/>
  <c r="CE106" i="120"/>
  <c r="CF106" i="120"/>
  <c r="CG106" i="120"/>
  <c r="CH106" i="120"/>
  <c r="CI106" i="120"/>
  <c r="CJ106" i="120"/>
  <c r="CK106" i="120"/>
  <c r="CL106" i="120"/>
  <c r="CM106" i="120"/>
  <c r="CN106" i="120"/>
  <c r="CO106" i="120"/>
  <c r="CP106" i="120"/>
  <c r="CQ106" i="120"/>
  <c r="CR106" i="120"/>
  <c r="CS106" i="120"/>
  <c r="CT106" i="120"/>
  <c r="CU106" i="120"/>
  <c r="CV106" i="120"/>
  <c r="CW106" i="120"/>
  <c r="CX106" i="120"/>
  <c r="CY106" i="120"/>
  <c r="CZ106" i="120"/>
  <c r="DA106" i="120"/>
  <c r="DB106" i="120"/>
  <c r="DC106" i="120"/>
  <c r="DD106" i="120"/>
  <c r="DE106" i="120"/>
  <c r="DF106" i="120"/>
  <c r="DG106" i="120"/>
  <c r="DH106" i="120"/>
  <c r="DI106" i="120"/>
  <c r="DJ106" i="120"/>
  <c r="DK106" i="120"/>
  <c r="DL106" i="120"/>
  <c r="DM106" i="120"/>
  <c r="DN106" i="120"/>
  <c r="DO106" i="120"/>
  <c r="DP106" i="120"/>
  <c r="DQ106" i="120"/>
  <c r="DR106" i="120"/>
  <c r="DS106" i="120"/>
  <c r="DT106" i="120"/>
  <c r="DU106" i="120"/>
  <c r="DV106" i="120"/>
  <c r="DW106" i="120"/>
  <c r="DX106" i="120"/>
  <c r="DY106" i="120"/>
  <c r="DZ106" i="120"/>
  <c r="EA106" i="120"/>
  <c r="EB106" i="120"/>
  <c r="EC106" i="120"/>
  <c r="ED106" i="120"/>
  <c r="EE106" i="120"/>
  <c r="EF106" i="120"/>
  <c r="EG106" i="120"/>
  <c r="EH106" i="120"/>
  <c r="EI106" i="120"/>
  <c r="EJ106" i="120"/>
  <c r="EK106" i="120"/>
  <c r="EL106" i="120"/>
  <c r="EM106" i="120"/>
  <c r="EN106" i="120"/>
  <c r="EO106" i="120"/>
  <c r="EP106" i="120"/>
  <c r="EQ106" i="120"/>
  <c r="ER106" i="120"/>
  <c r="ES106" i="120"/>
  <c r="ET106" i="120"/>
  <c r="EU106" i="120"/>
  <c r="EV106" i="120"/>
  <c r="EW106" i="120"/>
  <c r="EX106" i="120"/>
  <c r="EY106" i="120"/>
  <c r="EZ106" i="120"/>
  <c r="FA106" i="120"/>
  <c r="FB106" i="120"/>
  <c r="FC106" i="120"/>
  <c r="FD106" i="120"/>
  <c r="FE106" i="120"/>
  <c r="FF106" i="120"/>
  <c r="FG106" i="120"/>
  <c r="FH106" i="120"/>
  <c r="FI106" i="120"/>
  <c r="FJ106" i="120"/>
  <c r="FK106" i="120"/>
  <c r="FL106" i="120"/>
  <c r="FM106" i="120"/>
  <c r="FN106" i="120"/>
  <c r="FO106" i="120"/>
  <c r="FP106" i="120"/>
  <c r="FQ106" i="120"/>
  <c r="FR106" i="120"/>
  <c r="FS106" i="120"/>
  <c r="FT106" i="120"/>
  <c r="FU106" i="120"/>
  <c r="FV106" i="120"/>
  <c r="FW106" i="120"/>
  <c r="FX106" i="120"/>
  <c r="FY106" i="120"/>
  <c r="FZ106" i="120"/>
  <c r="GA106" i="120"/>
  <c r="GB106" i="120"/>
  <c r="GC106" i="120"/>
  <c r="GD106" i="120"/>
  <c r="GE106" i="120"/>
  <c r="GF106" i="120"/>
  <c r="G100" i="121"/>
  <c r="H100" i="121"/>
  <c r="I100" i="121"/>
  <c r="J100" i="121"/>
  <c r="K100" i="121"/>
  <c r="L100" i="121"/>
  <c r="M100" i="121"/>
  <c r="N100" i="121"/>
  <c r="O100" i="121"/>
  <c r="P100" i="121"/>
  <c r="Q100" i="121"/>
  <c r="R100" i="121"/>
  <c r="S100" i="121"/>
  <c r="T100" i="121"/>
  <c r="U100" i="121"/>
  <c r="V100" i="121"/>
  <c r="W100" i="121"/>
  <c r="X100" i="121"/>
  <c r="Y100" i="121"/>
  <c r="Z100" i="121"/>
  <c r="AA100" i="121"/>
  <c r="AB100" i="121"/>
  <c r="AC100" i="121"/>
  <c r="AD100" i="121"/>
  <c r="AE100" i="121"/>
  <c r="AF100" i="121"/>
  <c r="AG100" i="121"/>
  <c r="AH100" i="121"/>
  <c r="AI100" i="121"/>
  <c r="AJ100" i="121"/>
  <c r="AK100" i="121"/>
  <c r="AL100" i="121"/>
  <c r="AM100" i="121"/>
  <c r="AN100" i="121"/>
  <c r="AO100" i="121"/>
  <c r="AP100" i="121"/>
  <c r="AQ100" i="121"/>
  <c r="AR100" i="121"/>
  <c r="AS100" i="121"/>
  <c r="AT100" i="121"/>
  <c r="AU100" i="121"/>
  <c r="AV100" i="121"/>
  <c r="AW100" i="121"/>
  <c r="AX100" i="121"/>
  <c r="AY100" i="121"/>
  <c r="AZ100" i="121"/>
  <c r="BA100" i="121"/>
  <c r="BB100" i="121"/>
  <c r="BC100" i="121"/>
  <c r="BD100" i="121"/>
  <c r="BE100" i="121"/>
  <c r="BF100" i="121"/>
  <c r="BG100" i="121"/>
  <c r="BH100" i="121"/>
  <c r="BI100" i="121"/>
  <c r="BJ100" i="121"/>
  <c r="BK100" i="121"/>
  <c r="BL100" i="121"/>
  <c r="BM100" i="121"/>
  <c r="BN100" i="121"/>
  <c r="BO100" i="121"/>
  <c r="BP100" i="121"/>
  <c r="BQ100" i="121"/>
  <c r="BR100" i="121"/>
  <c r="BS100" i="121"/>
  <c r="BT100" i="121"/>
  <c r="BU100" i="121"/>
  <c r="BV100" i="121"/>
  <c r="BW100" i="121"/>
  <c r="BX100" i="121"/>
  <c r="BY100" i="121"/>
  <c r="BZ100" i="121"/>
  <c r="CA100" i="121"/>
  <c r="CB100" i="121"/>
  <c r="CC100" i="121"/>
  <c r="CD100" i="121"/>
  <c r="CE100" i="121"/>
  <c r="CF100" i="121"/>
  <c r="CG100" i="121"/>
  <c r="CH100" i="121"/>
  <c r="CI100" i="121"/>
  <c r="CJ100" i="121"/>
  <c r="CK100" i="121"/>
  <c r="CL100" i="121"/>
  <c r="CM100" i="121"/>
  <c r="CN100" i="121"/>
  <c r="CO100" i="121"/>
  <c r="CP100" i="121"/>
  <c r="CQ100" i="121"/>
  <c r="CR100" i="121"/>
  <c r="CS100" i="121"/>
  <c r="CT100" i="121"/>
  <c r="CU100" i="121"/>
  <c r="CV100" i="121"/>
  <c r="CW100" i="121"/>
  <c r="CX100" i="121"/>
  <c r="CY100" i="121"/>
  <c r="CZ100" i="121"/>
  <c r="DA100" i="121"/>
  <c r="DB100" i="121"/>
  <c r="DC100" i="121"/>
  <c r="DD100" i="121"/>
  <c r="DE100" i="121"/>
  <c r="DF100" i="121"/>
  <c r="DG100" i="121"/>
  <c r="DH100" i="121"/>
  <c r="DI100" i="121"/>
  <c r="DJ100" i="121"/>
  <c r="DK100" i="121"/>
  <c r="DL100" i="121"/>
  <c r="DM100" i="121"/>
  <c r="DN100" i="121"/>
  <c r="DO100" i="121"/>
  <c r="DP100" i="121"/>
  <c r="DQ100" i="121"/>
  <c r="DR100" i="121"/>
  <c r="DS100" i="121"/>
  <c r="DT100" i="121"/>
  <c r="DU100" i="121"/>
  <c r="DV100" i="121"/>
  <c r="DW100" i="121"/>
  <c r="DX100" i="121"/>
  <c r="DY100" i="121"/>
  <c r="DZ100" i="121"/>
  <c r="EA100" i="121"/>
  <c r="EB100" i="121"/>
  <c r="EC100" i="121"/>
  <c r="ED100" i="121"/>
  <c r="EE100" i="121"/>
  <c r="EF100" i="121"/>
  <c r="EG100" i="121"/>
  <c r="EH100" i="121"/>
  <c r="EI100" i="121"/>
  <c r="EJ100" i="121"/>
  <c r="EK100" i="121"/>
  <c r="EL100" i="121"/>
  <c r="EM100" i="121"/>
  <c r="EN100" i="121"/>
  <c r="EO100" i="121"/>
  <c r="EP100" i="121"/>
  <c r="EQ100" i="121"/>
  <c r="ER100" i="121"/>
  <c r="ES100" i="121"/>
  <c r="ET100" i="121"/>
  <c r="EU100" i="121"/>
  <c r="EV100" i="121"/>
  <c r="EW100" i="121"/>
  <c r="EX100" i="121"/>
  <c r="EY100" i="121"/>
  <c r="EZ100" i="121"/>
  <c r="FA100" i="121"/>
  <c r="FB100" i="121"/>
  <c r="FC100" i="121"/>
  <c r="FD100" i="121"/>
  <c r="FE100" i="121"/>
  <c r="FF100" i="121"/>
  <c r="FG100" i="121"/>
  <c r="FH100" i="121"/>
  <c r="FI100" i="121"/>
  <c r="FJ100" i="121"/>
  <c r="FK100" i="121"/>
  <c r="FL100" i="121"/>
  <c r="FM100" i="121"/>
  <c r="FN100" i="121"/>
  <c r="FO100" i="121"/>
  <c r="FP100" i="121"/>
  <c r="FQ100" i="121"/>
  <c r="FR100" i="121"/>
  <c r="FS100" i="121"/>
  <c r="FT100" i="121"/>
  <c r="FU100" i="121"/>
  <c r="FV100" i="121"/>
  <c r="FW100" i="121"/>
  <c r="FX100" i="121"/>
  <c r="FY100" i="121"/>
  <c r="FZ100" i="121"/>
  <c r="GA100" i="121"/>
  <c r="GB100" i="121"/>
  <c r="GC100" i="121"/>
  <c r="GD100" i="121"/>
  <c r="GE100" i="121"/>
  <c r="GF100" i="121"/>
  <c r="G101" i="121"/>
  <c r="H101" i="121"/>
  <c r="I101" i="121"/>
  <c r="J101" i="121"/>
  <c r="K101" i="121"/>
  <c r="L101" i="121"/>
  <c r="M101" i="121"/>
  <c r="N101" i="121"/>
  <c r="O101" i="121"/>
  <c r="P101" i="121"/>
  <c r="Q101" i="121"/>
  <c r="R101" i="121"/>
  <c r="S101" i="121"/>
  <c r="T101" i="121"/>
  <c r="U101" i="121"/>
  <c r="V101" i="121"/>
  <c r="W101" i="121"/>
  <c r="X101" i="121"/>
  <c r="Y101" i="121"/>
  <c r="Z101" i="121"/>
  <c r="AA101" i="121"/>
  <c r="AB101" i="121"/>
  <c r="AC101" i="121"/>
  <c r="AD101" i="121"/>
  <c r="AE101" i="121"/>
  <c r="AF101" i="121"/>
  <c r="AG101" i="121"/>
  <c r="AH101" i="121"/>
  <c r="AI101" i="121"/>
  <c r="AJ101" i="121"/>
  <c r="AK101" i="121"/>
  <c r="AL101" i="121"/>
  <c r="AM101" i="121"/>
  <c r="AN101" i="121"/>
  <c r="AO101" i="121"/>
  <c r="AP101" i="121"/>
  <c r="AQ101" i="121"/>
  <c r="AR101" i="121"/>
  <c r="AS101" i="121"/>
  <c r="AT101" i="121"/>
  <c r="AU101" i="121"/>
  <c r="AV101" i="121"/>
  <c r="AW101" i="121"/>
  <c r="AX101" i="121"/>
  <c r="AY101" i="121"/>
  <c r="AZ101" i="121"/>
  <c r="BA101" i="121"/>
  <c r="BB101" i="121"/>
  <c r="BC101" i="121"/>
  <c r="BD101" i="121"/>
  <c r="BE101" i="121"/>
  <c r="BF101" i="121"/>
  <c r="BG101" i="121"/>
  <c r="BH101" i="121"/>
  <c r="BI101" i="121"/>
  <c r="BJ101" i="121"/>
  <c r="BK101" i="121"/>
  <c r="BL101" i="121"/>
  <c r="BM101" i="121"/>
  <c r="BN101" i="121"/>
  <c r="BO101" i="121"/>
  <c r="BP101" i="121"/>
  <c r="BQ101" i="121"/>
  <c r="BR101" i="121"/>
  <c r="BS101" i="121"/>
  <c r="BT101" i="121"/>
  <c r="BU101" i="121"/>
  <c r="BV101" i="121"/>
  <c r="BW101" i="121"/>
  <c r="BX101" i="121"/>
  <c r="BY101" i="121"/>
  <c r="BZ101" i="121"/>
  <c r="CA101" i="121"/>
  <c r="CB101" i="121"/>
  <c r="CC101" i="121"/>
  <c r="CD101" i="121"/>
  <c r="CE101" i="121"/>
  <c r="CF101" i="121"/>
  <c r="CG101" i="121"/>
  <c r="CH101" i="121"/>
  <c r="CI101" i="121"/>
  <c r="CJ101" i="121"/>
  <c r="CK101" i="121"/>
  <c r="CL101" i="121"/>
  <c r="CM101" i="121"/>
  <c r="CN101" i="121"/>
  <c r="CO101" i="121"/>
  <c r="CP101" i="121"/>
  <c r="CQ101" i="121"/>
  <c r="CR101" i="121"/>
  <c r="CS101" i="121"/>
  <c r="CT101" i="121"/>
  <c r="CU101" i="121"/>
  <c r="CV101" i="121"/>
  <c r="CW101" i="121"/>
  <c r="CX101" i="121"/>
  <c r="CY101" i="121"/>
  <c r="CZ101" i="121"/>
  <c r="DA101" i="121"/>
  <c r="DB101" i="121"/>
  <c r="DC101" i="121"/>
  <c r="DD101" i="121"/>
  <c r="DE101" i="121"/>
  <c r="DF101" i="121"/>
  <c r="DG101" i="121"/>
  <c r="DH101" i="121"/>
  <c r="DI101" i="121"/>
  <c r="DJ101" i="121"/>
  <c r="DK101" i="121"/>
  <c r="DL101" i="121"/>
  <c r="DM101" i="121"/>
  <c r="DN101" i="121"/>
  <c r="DO101" i="121"/>
  <c r="DP101" i="121"/>
  <c r="DQ101" i="121"/>
  <c r="DR101" i="121"/>
  <c r="DS101" i="121"/>
  <c r="DT101" i="121"/>
  <c r="DU101" i="121"/>
  <c r="DV101" i="121"/>
  <c r="DW101" i="121"/>
  <c r="DX101" i="121"/>
  <c r="DY101" i="121"/>
  <c r="DZ101" i="121"/>
  <c r="EA101" i="121"/>
  <c r="EB101" i="121"/>
  <c r="EC101" i="121"/>
  <c r="ED101" i="121"/>
  <c r="EE101" i="121"/>
  <c r="EF101" i="121"/>
  <c r="EG101" i="121"/>
  <c r="EH101" i="121"/>
  <c r="EI101" i="121"/>
  <c r="EJ101" i="121"/>
  <c r="EK101" i="121"/>
  <c r="EL101" i="121"/>
  <c r="EM101" i="121"/>
  <c r="EN101" i="121"/>
  <c r="EO101" i="121"/>
  <c r="EP101" i="121"/>
  <c r="EQ101" i="121"/>
  <c r="ER101" i="121"/>
  <c r="ES101" i="121"/>
  <c r="ET101" i="121"/>
  <c r="EU101" i="121"/>
  <c r="EV101" i="121"/>
  <c r="EW101" i="121"/>
  <c r="EX101" i="121"/>
  <c r="EY101" i="121"/>
  <c r="EZ101" i="121"/>
  <c r="FA101" i="121"/>
  <c r="FB101" i="121"/>
  <c r="FC101" i="121"/>
  <c r="FD101" i="121"/>
  <c r="FE101" i="121"/>
  <c r="FF101" i="121"/>
  <c r="FG101" i="121"/>
  <c r="FH101" i="121"/>
  <c r="FI101" i="121"/>
  <c r="FJ101" i="121"/>
  <c r="FK101" i="121"/>
  <c r="FL101" i="121"/>
  <c r="FM101" i="121"/>
  <c r="FN101" i="121"/>
  <c r="FO101" i="121"/>
  <c r="FP101" i="121"/>
  <c r="FQ101" i="121"/>
  <c r="FR101" i="121"/>
  <c r="FS101" i="121"/>
  <c r="FT101" i="121"/>
  <c r="FU101" i="121"/>
  <c r="FV101" i="121"/>
  <c r="FW101" i="121"/>
  <c r="FX101" i="121"/>
  <c r="FY101" i="121"/>
  <c r="FZ101" i="121"/>
  <c r="GA101" i="121"/>
  <c r="GB101" i="121"/>
  <c r="GC101" i="121"/>
  <c r="GD101" i="121"/>
  <c r="GE101" i="121"/>
  <c r="GF101" i="121"/>
  <c r="G102" i="121"/>
  <c r="H102" i="121"/>
  <c r="I102" i="121"/>
  <c r="J102" i="121"/>
  <c r="K102" i="121"/>
  <c r="L102" i="121"/>
  <c r="M102" i="121"/>
  <c r="N102" i="121"/>
  <c r="O102" i="121"/>
  <c r="P102" i="121"/>
  <c r="Q102" i="121"/>
  <c r="R102" i="121"/>
  <c r="S102" i="121"/>
  <c r="T102" i="121"/>
  <c r="U102" i="121"/>
  <c r="V102" i="121"/>
  <c r="W102" i="121"/>
  <c r="X102" i="121"/>
  <c r="Y102" i="121"/>
  <c r="Z102" i="121"/>
  <c r="AA102" i="121"/>
  <c r="AB102" i="121"/>
  <c r="AC102" i="121"/>
  <c r="AD102" i="121"/>
  <c r="AE102" i="121"/>
  <c r="AF102" i="121"/>
  <c r="AG102" i="121"/>
  <c r="AH102" i="121"/>
  <c r="AI102" i="121"/>
  <c r="AJ102" i="121"/>
  <c r="AK102" i="121"/>
  <c r="AL102" i="121"/>
  <c r="AM102" i="121"/>
  <c r="AN102" i="121"/>
  <c r="AO102" i="121"/>
  <c r="AP102" i="121"/>
  <c r="AQ102" i="121"/>
  <c r="AR102" i="121"/>
  <c r="AS102" i="121"/>
  <c r="AT102" i="121"/>
  <c r="AU102" i="121"/>
  <c r="AV102" i="121"/>
  <c r="AW102" i="121"/>
  <c r="AX102" i="121"/>
  <c r="AY102" i="121"/>
  <c r="AZ102" i="121"/>
  <c r="BA102" i="121"/>
  <c r="BB102" i="121"/>
  <c r="BC102" i="121"/>
  <c r="BD102" i="121"/>
  <c r="BE102" i="121"/>
  <c r="BF102" i="121"/>
  <c r="BG102" i="121"/>
  <c r="BH102" i="121"/>
  <c r="BI102" i="121"/>
  <c r="BJ102" i="121"/>
  <c r="BK102" i="121"/>
  <c r="BL102" i="121"/>
  <c r="BM102" i="121"/>
  <c r="BN102" i="121"/>
  <c r="BO102" i="121"/>
  <c r="BP102" i="121"/>
  <c r="BQ102" i="121"/>
  <c r="BR102" i="121"/>
  <c r="BS102" i="121"/>
  <c r="BT102" i="121"/>
  <c r="BU102" i="121"/>
  <c r="BV102" i="121"/>
  <c r="BW102" i="121"/>
  <c r="BX102" i="121"/>
  <c r="BY102" i="121"/>
  <c r="BZ102" i="121"/>
  <c r="CA102" i="121"/>
  <c r="CB102" i="121"/>
  <c r="CC102" i="121"/>
  <c r="CD102" i="121"/>
  <c r="CE102" i="121"/>
  <c r="CF102" i="121"/>
  <c r="CG102" i="121"/>
  <c r="CH102" i="121"/>
  <c r="CI102" i="121"/>
  <c r="CJ102" i="121"/>
  <c r="CK102" i="121"/>
  <c r="CL102" i="121"/>
  <c r="CM102" i="121"/>
  <c r="CN102" i="121"/>
  <c r="CO102" i="121"/>
  <c r="CP102" i="121"/>
  <c r="CQ102" i="121"/>
  <c r="CR102" i="121"/>
  <c r="CS102" i="121"/>
  <c r="CT102" i="121"/>
  <c r="CU102" i="121"/>
  <c r="CV102" i="121"/>
  <c r="CW102" i="121"/>
  <c r="CX102" i="121"/>
  <c r="CY102" i="121"/>
  <c r="CZ102" i="121"/>
  <c r="DA102" i="121"/>
  <c r="DB102" i="121"/>
  <c r="DC102" i="121"/>
  <c r="DD102" i="121"/>
  <c r="DE102" i="121"/>
  <c r="DF102" i="121"/>
  <c r="DG102" i="121"/>
  <c r="DH102" i="121"/>
  <c r="DI102" i="121"/>
  <c r="DJ102" i="121"/>
  <c r="DK102" i="121"/>
  <c r="DL102" i="121"/>
  <c r="DM102" i="121"/>
  <c r="DN102" i="121"/>
  <c r="DO102" i="121"/>
  <c r="DP102" i="121"/>
  <c r="DQ102" i="121"/>
  <c r="DR102" i="121"/>
  <c r="DS102" i="121"/>
  <c r="DT102" i="121"/>
  <c r="DU102" i="121"/>
  <c r="DV102" i="121"/>
  <c r="DW102" i="121"/>
  <c r="DX102" i="121"/>
  <c r="DY102" i="121"/>
  <c r="DZ102" i="121"/>
  <c r="EA102" i="121"/>
  <c r="EB102" i="121"/>
  <c r="EC102" i="121"/>
  <c r="ED102" i="121"/>
  <c r="EE102" i="121"/>
  <c r="EF102" i="121"/>
  <c r="EG102" i="121"/>
  <c r="EH102" i="121"/>
  <c r="EI102" i="121"/>
  <c r="EJ102" i="121"/>
  <c r="EK102" i="121"/>
  <c r="EL102" i="121"/>
  <c r="EM102" i="121"/>
  <c r="EN102" i="121"/>
  <c r="EO102" i="121"/>
  <c r="EP102" i="121"/>
  <c r="EQ102" i="121"/>
  <c r="ER102" i="121"/>
  <c r="ES102" i="121"/>
  <c r="ET102" i="121"/>
  <c r="EU102" i="121"/>
  <c r="EV102" i="121"/>
  <c r="EW102" i="121"/>
  <c r="EX102" i="121"/>
  <c r="EY102" i="121"/>
  <c r="EZ102" i="121"/>
  <c r="FA102" i="121"/>
  <c r="FB102" i="121"/>
  <c r="FC102" i="121"/>
  <c r="FD102" i="121"/>
  <c r="FE102" i="121"/>
  <c r="FF102" i="121"/>
  <c r="FG102" i="121"/>
  <c r="FH102" i="121"/>
  <c r="FI102" i="121"/>
  <c r="FJ102" i="121"/>
  <c r="FK102" i="121"/>
  <c r="FL102" i="121"/>
  <c r="FM102" i="121"/>
  <c r="FN102" i="121"/>
  <c r="FO102" i="121"/>
  <c r="FP102" i="121"/>
  <c r="FQ102" i="121"/>
  <c r="FR102" i="121"/>
  <c r="FS102" i="121"/>
  <c r="FT102" i="121"/>
  <c r="FU102" i="121"/>
  <c r="FV102" i="121"/>
  <c r="FW102" i="121"/>
  <c r="FX102" i="121"/>
  <c r="FY102" i="121"/>
  <c r="FZ102" i="121"/>
  <c r="GA102" i="121"/>
  <c r="GB102" i="121"/>
  <c r="GC102" i="121"/>
  <c r="GD102" i="121"/>
  <c r="GE102" i="121"/>
  <c r="GF102" i="121"/>
  <c r="G104" i="121"/>
  <c r="H104" i="121"/>
  <c r="I104" i="121"/>
  <c r="J104" i="121"/>
  <c r="K104" i="121"/>
  <c r="L104" i="121"/>
  <c r="M104" i="121"/>
  <c r="N104" i="121"/>
  <c r="O104" i="121"/>
  <c r="P104" i="121"/>
  <c r="Q104" i="121"/>
  <c r="R104" i="121"/>
  <c r="S104" i="121"/>
  <c r="T104" i="121"/>
  <c r="U104" i="121"/>
  <c r="V104" i="121"/>
  <c r="W104" i="121"/>
  <c r="X104" i="121"/>
  <c r="Y104" i="121"/>
  <c r="Z104" i="121"/>
  <c r="AA104" i="121"/>
  <c r="AB104" i="121"/>
  <c r="AC104" i="121"/>
  <c r="AD104" i="121"/>
  <c r="AE104" i="121"/>
  <c r="AF104" i="121"/>
  <c r="AG104" i="121"/>
  <c r="AH104" i="121"/>
  <c r="AI104" i="121"/>
  <c r="AJ104" i="121"/>
  <c r="AK104" i="121"/>
  <c r="AL104" i="121"/>
  <c r="AM104" i="121"/>
  <c r="AN104" i="121"/>
  <c r="AO104" i="121"/>
  <c r="AP104" i="121"/>
  <c r="AQ104" i="121"/>
  <c r="AR104" i="121"/>
  <c r="AS104" i="121"/>
  <c r="AT104" i="121"/>
  <c r="AU104" i="121"/>
  <c r="AV104" i="121"/>
  <c r="AW104" i="121"/>
  <c r="AX104" i="121"/>
  <c r="AY104" i="121"/>
  <c r="AZ104" i="121"/>
  <c r="BA104" i="121"/>
  <c r="BB104" i="121"/>
  <c r="BC104" i="121"/>
  <c r="BD104" i="121"/>
  <c r="BE104" i="121"/>
  <c r="BF104" i="121"/>
  <c r="BG104" i="121"/>
  <c r="BH104" i="121"/>
  <c r="BI104" i="121"/>
  <c r="BJ104" i="121"/>
  <c r="BK104" i="121"/>
  <c r="BL104" i="121"/>
  <c r="BM104" i="121"/>
  <c r="BN104" i="121"/>
  <c r="BO104" i="121"/>
  <c r="BP104" i="121"/>
  <c r="BQ104" i="121"/>
  <c r="BR104" i="121"/>
  <c r="BS104" i="121"/>
  <c r="BT104" i="121"/>
  <c r="BU104" i="121"/>
  <c r="BV104" i="121"/>
  <c r="BW104" i="121"/>
  <c r="BX104" i="121"/>
  <c r="BY104" i="121"/>
  <c r="BZ104" i="121"/>
  <c r="CA104" i="121"/>
  <c r="CB104" i="121"/>
  <c r="CC104" i="121"/>
  <c r="CD104" i="121"/>
  <c r="CE104" i="121"/>
  <c r="CF104" i="121"/>
  <c r="CG104" i="121"/>
  <c r="CH104" i="121"/>
  <c r="CI104" i="121"/>
  <c r="CJ104" i="121"/>
  <c r="CK104" i="121"/>
  <c r="CL104" i="121"/>
  <c r="CM104" i="121"/>
  <c r="CN104" i="121"/>
  <c r="CO104" i="121"/>
  <c r="CP104" i="121"/>
  <c r="CQ104" i="121"/>
  <c r="CR104" i="121"/>
  <c r="CS104" i="121"/>
  <c r="CT104" i="121"/>
  <c r="CU104" i="121"/>
  <c r="CV104" i="121"/>
  <c r="CW104" i="121"/>
  <c r="CX104" i="121"/>
  <c r="CY104" i="121"/>
  <c r="CZ104" i="121"/>
  <c r="DA104" i="121"/>
  <c r="DB104" i="121"/>
  <c r="DC104" i="121"/>
  <c r="DD104" i="121"/>
  <c r="DE104" i="121"/>
  <c r="DF104" i="121"/>
  <c r="DG104" i="121"/>
  <c r="DH104" i="121"/>
  <c r="DI104" i="121"/>
  <c r="DJ104" i="121"/>
  <c r="DK104" i="121"/>
  <c r="DL104" i="121"/>
  <c r="DM104" i="121"/>
  <c r="DN104" i="121"/>
  <c r="DO104" i="121"/>
  <c r="DP104" i="121"/>
  <c r="DQ104" i="121"/>
  <c r="DR104" i="121"/>
  <c r="DS104" i="121"/>
  <c r="DT104" i="121"/>
  <c r="DU104" i="121"/>
  <c r="DV104" i="121"/>
  <c r="DW104" i="121"/>
  <c r="DX104" i="121"/>
  <c r="DY104" i="121"/>
  <c r="DZ104" i="121"/>
  <c r="EA104" i="121"/>
  <c r="EB104" i="121"/>
  <c r="EC104" i="121"/>
  <c r="ED104" i="121"/>
  <c r="EE104" i="121"/>
  <c r="EF104" i="121"/>
  <c r="EG104" i="121"/>
  <c r="EH104" i="121"/>
  <c r="EI104" i="121"/>
  <c r="EJ104" i="121"/>
  <c r="EK104" i="121"/>
  <c r="EL104" i="121"/>
  <c r="EM104" i="121"/>
  <c r="EN104" i="121"/>
  <c r="EO104" i="121"/>
  <c r="EP104" i="121"/>
  <c r="EQ104" i="121"/>
  <c r="ER104" i="121"/>
  <c r="ES104" i="121"/>
  <c r="ET104" i="121"/>
  <c r="EU104" i="121"/>
  <c r="EV104" i="121"/>
  <c r="EW104" i="121"/>
  <c r="EX104" i="121"/>
  <c r="EY104" i="121"/>
  <c r="EZ104" i="121"/>
  <c r="FA104" i="121"/>
  <c r="FB104" i="121"/>
  <c r="FC104" i="121"/>
  <c r="FD104" i="121"/>
  <c r="FE104" i="121"/>
  <c r="FF104" i="121"/>
  <c r="FG104" i="121"/>
  <c r="FH104" i="121"/>
  <c r="FI104" i="121"/>
  <c r="FJ104" i="121"/>
  <c r="FK104" i="121"/>
  <c r="FL104" i="121"/>
  <c r="FM104" i="121"/>
  <c r="FN104" i="121"/>
  <c r="FO104" i="121"/>
  <c r="FP104" i="121"/>
  <c r="FQ104" i="121"/>
  <c r="FR104" i="121"/>
  <c r="FS104" i="121"/>
  <c r="FT104" i="121"/>
  <c r="FU104" i="121"/>
  <c r="FV104" i="121"/>
  <c r="FW104" i="121"/>
  <c r="FX104" i="121"/>
  <c r="FY104" i="121"/>
  <c r="FZ104" i="121"/>
  <c r="GA104" i="121"/>
  <c r="GB104" i="121"/>
  <c r="GC104" i="121"/>
  <c r="GD104" i="121"/>
  <c r="GE104" i="121"/>
  <c r="GF104" i="121"/>
  <c r="G105" i="121"/>
  <c r="H105" i="121"/>
  <c r="I105" i="121"/>
  <c r="J105" i="121"/>
  <c r="K105" i="121"/>
  <c r="L105" i="121"/>
  <c r="M105" i="121"/>
  <c r="N105" i="121"/>
  <c r="O105" i="121"/>
  <c r="P105" i="121"/>
  <c r="Q105" i="121"/>
  <c r="R105" i="121"/>
  <c r="S105" i="121"/>
  <c r="T105" i="121"/>
  <c r="U105" i="121"/>
  <c r="V105" i="121"/>
  <c r="W105" i="121"/>
  <c r="X105" i="121"/>
  <c r="Y105" i="121"/>
  <c r="Z105" i="121"/>
  <c r="AA105" i="121"/>
  <c r="AB105" i="121"/>
  <c r="AC105" i="121"/>
  <c r="AD105" i="121"/>
  <c r="AE105" i="121"/>
  <c r="AF105" i="121"/>
  <c r="AG105" i="121"/>
  <c r="AH105" i="121"/>
  <c r="AI105" i="121"/>
  <c r="AJ105" i="121"/>
  <c r="AK105" i="121"/>
  <c r="AL105" i="121"/>
  <c r="AM105" i="121"/>
  <c r="AN105" i="121"/>
  <c r="AO105" i="121"/>
  <c r="AP105" i="121"/>
  <c r="AQ105" i="121"/>
  <c r="AR105" i="121"/>
  <c r="AS105" i="121"/>
  <c r="AT105" i="121"/>
  <c r="AU105" i="121"/>
  <c r="AV105" i="121"/>
  <c r="AW105" i="121"/>
  <c r="AX105" i="121"/>
  <c r="AY105" i="121"/>
  <c r="AZ105" i="121"/>
  <c r="BA105" i="121"/>
  <c r="BB105" i="121"/>
  <c r="BC105" i="121"/>
  <c r="BD105" i="121"/>
  <c r="BE105" i="121"/>
  <c r="BF105" i="121"/>
  <c r="BG105" i="121"/>
  <c r="BH105" i="121"/>
  <c r="BI105" i="121"/>
  <c r="BJ105" i="121"/>
  <c r="BK105" i="121"/>
  <c r="BL105" i="121"/>
  <c r="BM105" i="121"/>
  <c r="BN105" i="121"/>
  <c r="BO105" i="121"/>
  <c r="BP105" i="121"/>
  <c r="BQ105" i="121"/>
  <c r="BR105" i="121"/>
  <c r="BS105" i="121"/>
  <c r="BT105" i="121"/>
  <c r="BU105" i="121"/>
  <c r="BV105" i="121"/>
  <c r="BW105" i="121"/>
  <c r="BX105" i="121"/>
  <c r="BY105" i="121"/>
  <c r="BZ105" i="121"/>
  <c r="CA105" i="121"/>
  <c r="CB105" i="121"/>
  <c r="CC105" i="121"/>
  <c r="CD105" i="121"/>
  <c r="CE105" i="121"/>
  <c r="CF105" i="121"/>
  <c r="CG105" i="121"/>
  <c r="CH105" i="121"/>
  <c r="CI105" i="121"/>
  <c r="CJ105" i="121"/>
  <c r="CK105" i="121"/>
  <c r="CL105" i="121"/>
  <c r="CM105" i="121"/>
  <c r="CN105" i="121"/>
  <c r="CO105" i="121"/>
  <c r="CP105" i="121"/>
  <c r="CQ105" i="121"/>
  <c r="CR105" i="121"/>
  <c r="CS105" i="121"/>
  <c r="CT105" i="121"/>
  <c r="CU105" i="121"/>
  <c r="CV105" i="121"/>
  <c r="CW105" i="121"/>
  <c r="CX105" i="121"/>
  <c r="CY105" i="121"/>
  <c r="CZ105" i="121"/>
  <c r="DA105" i="121"/>
  <c r="DB105" i="121"/>
  <c r="DC105" i="121"/>
  <c r="DD105" i="121"/>
  <c r="DE105" i="121"/>
  <c r="DF105" i="121"/>
  <c r="DG105" i="121"/>
  <c r="DH105" i="121"/>
  <c r="DI105" i="121"/>
  <c r="DJ105" i="121"/>
  <c r="DK105" i="121"/>
  <c r="DL105" i="121"/>
  <c r="DM105" i="121"/>
  <c r="DN105" i="121"/>
  <c r="DO105" i="121"/>
  <c r="DP105" i="121"/>
  <c r="DQ105" i="121"/>
  <c r="DR105" i="121"/>
  <c r="DS105" i="121"/>
  <c r="DT105" i="121"/>
  <c r="DU105" i="121"/>
  <c r="DV105" i="121"/>
  <c r="DW105" i="121"/>
  <c r="DX105" i="121"/>
  <c r="DY105" i="121"/>
  <c r="DZ105" i="121"/>
  <c r="EA105" i="121"/>
  <c r="EB105" i="121"/>
  <c r="EC105" i="121"/>
  <c r="ED105" i="121"/>
  <c r="EE105" i="121"/>
  <c r="EF105" i="121"/>
  <c r="EG105" i="121"/>
  <c r="EH105" i="121"/>
  <c r="EI105" i="121"/>
  <c r="EJ105" i="121"/>
  <c r="EK105" i="121"/>
  <c r="EL105" i="121"/>
  <c r="EM105" i="121"/>
  <c r="EN105" i="121"/>
  <c r="EO105" i="121"/>
  <c r="EP105" i="121"/>
  <c r="EQ105" i="121"/>
  <c r="ER105" i="121"/>
  <c r="ES105" i="121"/>
  <c r="ET105" i="121"/>
  <c r="EU105" i="121"/>
  <c r="EV105" i="121"/>
  <c r="EW105" i="121"/>
  <c r="EX105" i="121"/>
  <c r="EY105" i="121"/>
  <c r="EZ105" i="121"/>
  <c r="FA105" i="121"/>
  <c r="FB105" i="121"/>
  <c r="FC105" i="121"/>
  <c r="FD105" i="121"/>
  <c r="FE105" i="121"/>
  <c r="FF105" i="121"/>
  <c r="FG105" i="121"/>
  <c r="FH105" i="121"/>
  <c r="FI105" i="121"/>
  <c r="FJ105" i="121"/>
  <c r="FK105" i="121"/>
  <c r="FL105" i="121"/>
  <c r="FM105" i="121"/>
  <c r="FN105" i="121"/>
  <c r="FO105" i="121"/>
  <c r="FP105" i="121"/>
  <c r="FQ105" i="121"/>
  <c r="FR105" i="121"/>
  <c r="FS105" i="121"/>
  <c r="FT105" i="121"/>
  <c r="FU105" i="121"/>
  <c r="FV105" i="121"/>
  <c r="FW105" i="121"/>
  <c r="FX105" i="121"/>
  <c r="FY105" i="121"/>
  <c r="FZ105" i="121"/>
  <c r="GA105" i="121"/>
  <c r="GB105" i="121"/>
  <c r="GC105" i="121"/>
  <c r="GD105" i="121"/>
  <c r="GE105" i="121"/>
  <c r="GF105" i="121"/>
  <c r="G106" i="121"/>
  <c r="H106" i="121"/>
  <c r="I106" i="121"/>
  <c r="J106" i="121"/>
  <c r="K106" i="121"/>
  <c r="L106" i="121"/>
  <c r="M106" i="121"/>
  <c r="N106" i="121"/>
  <c r="O106" i="121"/>
  <c r="P106" i="121"/>
  <c r="Q106" i="121"/>
  <c r="R106" i="121"/>
  <c r="S106" i="121"/>
  <c r="T106" i="121"/>
  <c r="U106" i="121"/>
  <c r="V106" i="121"/>
  <c r="W106" i="121"/>
  <c r="X106" i="121"/>
  <c r="Y106" i="121"/>
  <c r="Z106" i="121"/>
  <c r="AA106" i="121"/>
  <c r="AB106" i="121"/>
  <c r="AC106" i="121"/>
  <c r="AD106" i="121"/>
  <c r="AE106" i="121"/>
  <c r="AF106" i="121"/>
  <c r="AG106" i="121"/>
  <c r="AH106" i="121"/>
  <c r="AI106" i="121"/>
  <c r="AJ106" i="121"/>
  <c r="AK106" i="121"/>
  <c r="AL106" i="121"/>
  <c r="AM106" i="121"/>
  <c r="AN106" i="121"/>
  <c r="AO106" i="121"/>
  <c r="AP106" i="121"/>
  <c r="AQ106" i="121"/>
  <c r="AR106" i="121"/>
  <c r="AS106" i="121"/>
  <c r="AT106" i="121"/>
  <c r="AU106" i="121"/>
  <c r="AV106" i="121"/>
  <c r="AW106" i="121"/>
  <c r="AX106" i="121"/>
  <c r="AY106" i="121"/>
  <c r="AZ106" i="121"/>
  <c r="BA106" i="121"/>
  <c r="BB106" i="121"/>
  <c r="BC106" i="121"/>
  <c r="BD106" i="121"/>
  <c r="BE106" i="121"/>
  <c r="BF106" i="121"/>
  <c r="BG106" i="121"/>
  <c r="BH106" i="121"/>
  <c r="BI106" i="121"/>
  <c r="BJ106" i="121"/>
  <c r="BK106" i="121"/>
  <c r="BL106" i="121"/>
  <c r="BM106" i="121"/>
  <c r="BN106" i="121"/>
  <c r="BO106" i="121"/>
  <c r="BP106" i="121"/>
  <c r="BQ106" i="121"/>
  <c r="BR106" i="121"/>
  <c r="BS106" i="121"/>
  <c r="BT106" i="121"/>
  <c r="BU106" i="121"/>
  <c r="BV106" i="121"/>
  <c r="BW106" i="121"/>
  <c r="BX106" i="121"/>
  <c r="BY106" i="121"/>
  <c r="BZ106" i="121"/>
  <c r="CA106" i="121"/>
  <c r="CB106" i="121"/>
  <c r="CC106" i="121"/>
  <c r="CD106" i="121"/>
  <c r="CE106" i="121"/>
  <c r="CF106" i="121"/>
  <c r="CG106" i="121"/>
  <c r="CH106" i="121"/>
  <c r="CI106" i="121"/>
  <c r="CJ106" i="121"/>
  <c r="CK106" i="121"/>
  <c r="CL106" i="121"/>
  <c r="CM106" i="121"/>
  <c r="CN106" i="121"/>
  <c r="CO106" i="121"/>
  <c r="CP106" i="121"/>
  <c r="CQ106" i="121"/>
  <c r="CR106" i="121"/>
  <c r="CS106" i="121"/>
  <c r="CT106" i="121"/>
  <c r="CU106" i="121"/>
  <c r="CV106" i="121"/>
  <c r="CW106" i="121"/>
  <c r="CX106" i="121"/>
  <c r="CY106" i="121"/>
  <c r="CZ106" i="121"/>
  <c r="DA106" i="121"/>
  <c r="DB106" i="121"/>
  <c r="DC106" i="121"/>
  <c r="DD106" i="121"/>
  <c r="DE106" i="121"/>
  <c r="DF106" i="121"/>
  <c r="DG106" i="121"/>
  <c r="DH106" i="121"/>
  <c r="DI106" i="121"/>
  <c r="DJ106" i="121"/>
  <c r="DK106" i="121"/>
  <c r="DL106" i="121"/>
  <c r="DM106" i="121"/>
  <c r="DN106" i="121"/>
  <c r="DO106" i="121"/>
  <c r="DP106" i="121"/>
  <c r="DQ106" i="121"/>
  <c r="DR106" i="121"/>
  <c r="DS106" i="121"/>
  <c r="DT106" i="121"/>
  <c r="DU106" i="121"/>
  <c r="DV106" i="121"/>
  <c r="DW106" i="121"/>
  <c r="DX106" i="121"/>
  <c r="DY106" i="121"/>
  <c r="DZ106" i="121"/>
  <c r="EA106" i="121"/>
  <c r="EB106" i="121"/>
  <c r="EC106" i="121"/>
  <c r="ED106" i="121"/>
  <c r="EE106" i="121"/>
  <c r="EF106" i="121"/>
  <c r="EG106" i="121"/>
  <c r="EH106" i="121"/>
  <c r="EI106" i="121"/>
  <c r="EJ106" i="121"/>
  <c r="EK106" i="121"/>
  <c r="EL106" i="121"/>
  <c r="EM106" i="121"/>
  <c r="EN106" i="121"/>
  <c r="EO106" i="121"/>
  <c r="EP106" i="121"/>
  <c r="EQ106" i="121"/>
  <c r="ER106" i="121"/>
  <c r="ES106" i="121"/>
  <c r="ET106" i="121"/>
  <c r="EU106" i="121"/>
  <c r="EV106" i="121"/>
  <c r="EW106" i="121"/>
  <c r="EX106" i="121"/>
  <c r="EY106" i="121"/>
  <c r="EZ106" i="121"/>
  <c r="FA106" i="121"/>
  <c r="FB106" i="121"/>
  <c r="FC106" i="121"/>
  <c r="FD106" i="121"/>
  <c r="FE106" i="121"/>
  <c r="FF106" i="121"/>
  <c r="FG106" i="121"/>
  <c r="FH106" i="121"/>
  <c r="FI106" i="121"/>
  <c r="FJ106" i="121"/>
  <c r="FK106" i="121"/>
  <c r="FL106" i="121"/>
  <c r="FM106" i="121"/>
  <c r="FN106" i="121"/>
  <c r="FO106" i="121"/>
  <c r="FP106" i="121"/>
  <c r="FQ106" i="121"/>
  <c r="FR106" i="121"/>
  <c r="FS106" i="121"/>
  <c r="FT106" i="121"/>
  <c r="FU106" i="121"/>
  <c r="FV106" i="121"/>
  <c r="FW106" i="121"/>
  <c r="FX106" i="121"/>
  <c r="FY106" i="121"/>
  <c r="FZ106" i="121"/>
  <c r="GA106" i="121"/>
  <c r="GB106" i="121"/>
  <c r="GC106" i="121"/>
  <c r="GD106" i="121"/>
  <c r="GE106" i="121"/>
  <c r="GF106" i="121"/>
  <c r="G100" i="122"/>
  <c r="H100" i="122"/>
  <c r="I100" i="122"/>
  <c r="J100" i="122"/>
  <c r="K100" i="122"/>
  <c r="L100" i="122"/>
  <c r="M100" i="122"/>
  <c r="N100" i="122"/>
  <c r="O100" i="122"/>
  <c r="P100" i="122"/>
  <c r="Q100" i="122"/>
  <c r="R100" i="122"/>
  <c r="S100" i="122"/>
  <c r="T100" i="122"/>
  <c r="U100" i="122"/>
  <c r="V100" i="122"/>
  <c r="W100" i="122"/>
  <c r="X100" i="122"/>
  <c r="Y100" i="122"/>
  <c r="Z100" i="122"/>
  <c r="AA100" i="122"/>
  <c r="AB100" i="122"/>
  <c r="AC100" i="122"/>
  <c r="AD100" i="122"/>
  <c r="AE100" i="122"/>
  <c r="AF100" i="122"/>
  <c r="AG100" i="122"/>
  <c r="AH100" i="122"/>
  <c r="AI100" i="122"/>
  <c r="AJ100" i="122"/>
  <c r="AK100" i="122"/>
  <c r="AL100" i="122"/>
  <c r="AM100" i="122"/>
  <c r="AN100" i="122"/>
  <c r="AO100" i="122"/>
  <c r="AP100" i="122"/>
  <c r="AQ100" i="122"/>
  <c r="AR100" i="122"/>
  <c r="AS100" i="122"/>
  <c r="AT100" i="122"/>
  <c r="AU100" i="122"/>
  <c r="AV100" i="122"/>
  <c r="AW100" i="122"/>
  <c r="AX100" i="122"/>
  <c r="AY100" i="122"/>
  <c r="AZ100" i="122"/>
  <c r="BA100" i="122"/>
  <c r="BB100" i="122"/>
  <c r="BC100" i="122"/>
  <c r="BD100" i="122"/>
  <c r="BE100" i="122"/>
  <c r="BF100" i="122"/>
  <c r="BG100" i="122"/>
  <c r="BH100" i="122"/>
  <c r="BI100" i="122"/>
  <c r="BJ100" i="122"/>
  <c r="BK100" i="122"/>
  <c r="BL100" i="122"/>
  <c r="BM100" i="122"/>
  <c r="BN100" i="122"/>
  <c r="BO100" i="122"/>
  <c r="BP100" i="122"/>
  <c r="BQ100" i="122"/>
  <c r="BR100" i="122"/>
  <c r="BS100" i="122"/>
  <c r="BT100" i="122"/>
  <c r="BU100" i="122"/>
  <c r="BV100" i="122"/>
  <c r="BW100" i="122"/>
  <c r="BX100" i="122"/>
  <c r="BY100" i="122"/>
  <c r="BZ100" i="122"/>
  <c r="CA100" i="122"/>
  <c r="CB100" i="122"/>
  <c r="CC100" i="122"/>
  <c r="CD100" i="122"/>
  <c r="CE100" i="122"/>
  <c r="CF100" i="122"/>
  <c r="CG100" i="122"/>
  <c r="CH100" i="122"/>
  <c r="CI100" i="122"/>
  <c r="CJ100" i="122"/>
  <c r="CK100" i="122"/>
  <c r="CL100" i="122"/>
  <c r="CM100" i="122"/>
  <c r="CN100" i="122"/>
  <c r="CO100" i="122"/>
  <c r="CP100" i="122"/>
  <c r="CQ100" i="122"/>
  <c r="CR100" i="122"/>
  <c r="CS100" i="122"/>
  <c r="CT100" i="122"/>
  <c r="CU100" i="122"/>
  <c r="CV100" i="122"/>
  <c r="CW100" i="122"/>
  <c r="CX100" i="122"/>
  <c r="CY100" i="122"/>
  <c r="CZ100" i="122"/>
  <c r="DA100" i="122"/>
  <c r="DB100" i="122"/>
  <c r="DC100" i="122"/>
  <c r="DD100" i="122"/>
  <c r="DE100" i="122"/>
  <c r="DF100" i="122"/>
  <c r="DG100" i="122"/>
  <c r="DH100" i="122"/>
  <c r="DI100" i="122"/>
  <c r="DJ100" i="122"/>
  <c r="DK100" i="122"/>
  <c r="DL100" i="122"/>
  <c r="DM100" i="122"/>
  <c r="DN100" i="122"/>
  <c r="DO100" i="122"/>
  <c r="DP100" i="122"/>
  <c r="DQ100" i="122"/>
  <c r="DR100" i="122"/>
  <c r="DS100" i="122"/>
  <c r="DT100" i="122"/>
  <c r="DU100" i="122"/>
  <c r="DV100" i="122"/>
  <c r="DW100" i="122"/>
  <c r="DX100" i="122"/>
  <c r="DY100" i="122"/>
  <c r="DZ100" i="122"/>
  <c r="EA100" i="122"/>
  <c r="EB100" i="122"/>
  <c r="EC100" i="122"/>
  <c r="ED100" i="122"/>
  <c r="EE100" i="122"/>
  <c r="EF100" i="122"/>
  <c r="EG100" i="122"/>
  <c r="EH100" i="122"/>
  <c r="EI100" i="122"/>
  <c r="EJ100" i="122"/>
  <c r="EK100" i="122"/>
  <c r="EL100" i="122"/>
  <c r="EM100" i="122"/>
  <c r="EN100" i="122"/>
  <c r="EO100" i="122"/>
  <c r="EP100" i="122"/>
  <c r="EQ100" i="122"/>
  <c r="ER100" i="122"/>
  <c r="ES100" i="122"/>
  <c r="ET100" i="122"/>
  <c r="EU100" i="122"/>
  <c r="EV100" i="122"/>
  <c r="EW100" i="122"/>
  <c r="EX100" i="122"/>
  <c r="EY100" i="122"/>
  <c r="EZ100" i="122"/>
  <c r="FA100" i="122"/>
  <c r="FB100" i="122"/>
  <c r="FC100" i="122"/>
  <c r="FD100" i="122"/>
  <c r="FE100" i="122"/>
  <c r="FF100" i="122"/>
  <c r="FG100" i="122"/>
  <c r="FH100" i="122"/>
  <c r="FI100" i="122"/>
  <c r="FJ100" i="122"/>
  <c r="FK100" i="122"/>
  <c r="FL100" i="122"/>
  <c r="FM100" i="122"/>
  <c r="FN100" i="122"/>
  <c r="FO100" i="122"/>
  <c r="FP100" i="122"/>
  <c r="FQ100" i="122"/>
  <c r="FR100" i="122"/>
  <c r="FS100" i="122"/>
  <c r="FT100" i="122"/>
  <c r="FU100" i="122"/>
  <c r="FV100" i="122"/>
  <c r="FW100" i="122"/>
  <c r="FX100" i="122"/>
  <c r="FY100" i="122"/>
  <c r="FZ100" i="122"/>
  <c r="GA100" i="122"/>
  <c r="GB100" i="122"/>
  <c r="GC100" i="122"/>
  <c r="GD100" i="122"/>
  <c r="GE100" i="122"/>
  <c r="GF100" i="122"/>
  <c r="G101" i="122"/>
  <c r="H101" i="122"/>
  <c r="I101" i="122"/>
  <c r="J101" i="122"/>
  <c r="K101" i="122"/>
  <c r="L101" i="122"/>
  <c r="M101" i="122"/>
  <c r="N101" i="122"/>
  <c r="O101" i="122"/>
  <c r="P101" i="122"/>
  <c r="Q101" i="122"/>
  <c r="R101" i="122"/>
  <c r="S101" i="122"/>
  <c r="T101" i="122"/>
  <c r="U101" i="122"/>
  <c r="V101" i="122"/>
  <c r="W101" i="122"/>
  <c r="X101" i="122"/>
  <c r="Y101" i="122"/>
  <c r="Z101" i="122"/>
  <c r="AA101" i="122"/>
  <c r="AB101" i="122"/>
  <c r="AC101" i="122"/>
  <c r="AD101" i="122"/>
  <c r="AE101" i="122"/>
  <c r="AF101" i="122"/>
  <c r="AG101" i="122"/>
  <c r="AH101" i="122"/>
  <c r="AI101" i="122"/>
  <c r="AJ101" i="122"/>
  <c r="AK101" i="122"/>
  <c r="AL101" i="122"/>
  <c r="AM101" i="122"/>
  <c r="AN101" i="122"/>
  <c r="AO101" i="122"/>
  <c r="AP101" i="122"/>
  <c r="AQ101" i="122"/>
  <c r="AR101" i="122"/>
  <c r="AS101" i="122"/>
  <c r="AT101" i="122"/>
  <c r="AU101" i="122"/>
  <c r="AV101" i="122"/>
  <c r="AW101" i="122"/>
  <c r="AX101" i="122"/>
  <c r="AY101" i="122"/>
  <c r="AZ101" i="122"/>
  <c r="BA101" i="122"/>
  <c r="BB101" i="122"/>
  <c r="BC101" i="122"/>
  <c r="BD101" i="122"/>
  <c r="BE101" i="122"/>
  <c r="BF101" i="122"/>
  <c r="BG101" i="122"/>
  <c r="BH101" i="122"/>
  <c r="BI101" i="122"/>
  <c r="BJ101" i="122"/>
  <c r="BK101" i="122"/>
  <c r="BL101" i="122"/>
  <c r="BM101" i="122"/>
  <c r="BN101" i="122"/>
  <c r="BO101" i="122"/>
  <c r="BP101" i="122"/>
  <c r="BQ101" i="122"/>
  <c r="BR101" i="122"/>
  <c r="BS101" i="122"/>
  <c r="BT101" i="122"/>
  <c r="BU101" i="122"/>
  <c r="BV101" i="122"/>
  <c r="BW101" i="122"/>
  <c r="BX101" i="122"/>
  <c r="BY101" i="122"/>
  <c r="BZ101" i="122"/>
  <c r="CA101" i="122"/>
  <c r="CB101" i="122"/>
  <c r="CC101" i="122"/>
  <c r="CD101" i="122"/>
  <c r="CE101" i="122"/>
  <c r="CF101" i="122"/>
  <c r="CG101" i="122"/>
  <c r="CH101" i="122"/>
  <c r="CI101" i="122"/>
  <c r="CJ101" i="122"/>
  <c r="CK101" i="122"/>
  <c r="CL101" i="122"/>
  <c r="CM101" i="122"/>
  <c r="CN101" i="122"/>
  <c r="CO101" i="122"/>
  <c r="CP101" i="122"/>
  <c r="CQ101" i="122"/>
  <c r="CR101" i="122"/>
  <c r="CS101" i="122"/>
  <c r="CT101" i="122"/>
  <c r="CU101" i="122"/>
  <c r="CV101" i="122"/>
  <c r="CW101" i="122"/>
  <c r="CX101" i="122"/>
  <c r="CY101" i="122"/>
  <c r="CZ101" i="122"/>
  <c r="DA101" i="122"/>
  <c r="DB101" i="122"/>
  <c r="DC101" i="122"/>
  <c r="DD101" i="122"/>
  <c r="DE101" i="122"/>
  <c r="DF101" i="122"/>
  <c r="DG101" i="122"/>
  <c r="DH101" i="122"/>
  <c r="DI101" i="122"/>
  <c r="DJ101" i="122"/>
  <c r="DK101" i="122"/>
  <c r="DL101" i="122"/>
  <c r="DM101" i="122"/>
  <c r="DN101" i="122"/>
  <c r="DO101" i="122"/>
  <c r="DP101" i="122"/>
  <c r="DQ101" i="122"/>
  <c r="DR101" i="122"/>
  <c r="DS101" i="122"/>
  <c r="DT101" i="122"/>
  <c r="DU101" i="122"/>
  <c r="DV101" i="122"/>
  <c r="DW101" i="122"/>
  <c r="DX101" i="122"/>
  <c r="DY101" i="122"/>
  <c r="DZ101" i="122"/>
  <c r="EA101" i="122"/>
  <c r="EB101" i="122"/>
  <c r="EC101" i="122"/>
  <c r="ED101" i="122"/>
  <c r="EE101" i="122"/>
  <c r="EF101" i="122"/>
  <c r="EG101" i="122"/>
  <c r="EH101" i="122"/>
  <c r="EI101" i="122"/>
  <c r="EJ101" i="122"/>
  <c r="EK101" i="122"/>
  <c r="EL101" i="122"/>
  <c r="EM101" i="122"/>
  <c r="EN101" i="122"/>
  <c r="EO101" i="122"/>
  <c r="EP101" i="122"/>
  <c r="EQ101" i="122"/>
  <c r="ER101" i="122"/>
  <c r="ES101" i="122"/>
  <c r="ET101" i="122"/>
  <c r="EU101" i="122"/>
  <c r="EV101" i="122"/>
  <c r="EW101" i="122"/>
  <c r="EX101" i="122"/>
  <c r="EY101" i="122"/>
  <c r="EZ101" i="122"/>
  <c r="FA101" i="122"/>
  <c r="FB101" i="122"/>
  <c r="FC101" i="122"/>
  <c r="FD101" i="122"/>
  <c r="FE101" i="122"/>
  <c r="FF101" i="122"/>
  <c r="FG101" i="122"/>
  <c r="FH101" i="122"/>
  <c r="FI101" i="122"/>
  <c r="FJ101" i="122"/>
  <c r="FK101" i="122"/>
  <c r="FL101" i="122"/>
  <c r="FM101" i="122"/>
  <c r="FN101" i="122"/>
  <c r="FO101" i="122"/>
  <c r="FP101" i="122"/>
  <c r="FQ101" i="122"/>
  <c r="FR101" i="122"/>
  <c r="FS101" i="122"/>
  <c r="FT101" i="122"/>
  <c r="FU101" i="122"/>
  <c r="FV101" i="122"/>
  <c r="FW101" i="122"/>
  <c r="FX101" i="122"/>
  <c r="FY101" i="122"/>
  <c r="FZ101" i="122"/>
  <c r="GA101" i="122"/>
  <c r="GB101" i="122"/>
  <c r="GC101" i="122"/>
  <c r="GD101" i="122"/>
  <c r="GE101" i="122"/>
  <c r="GF101" i="122"/>
  <c r="G102" i="122"/>
  <c r="H102" i="122"/>
  <c r="I102" i="122"/>
  <c r="J102" i="122"/>
  <c r="K102" i="122"/>
  <c r="L102" i="122"/>
  <c r="M102" i="122"/>
  <c r="N102" i="122"/>
  <c r="O102" i="122"/>
  <c r="P102" i="122"/>
  <c r="Q102" i="122"/>
  <c r="R102" i="122"/>
  <c r="S102" i="122"/>
  <c r="T102" i="122"/>
  <c r="U102" i="122"/>
  <c r="V102" i="122"/>
  <c r="W102" i="122"/>
  <c r="X102" i="122"/>
  <c r="Y102" i="122"/>
  <c r="Z102" i="122"/>
  <c r="AA102" i="122"/>
  <c r="AB102" i="122"/>
  <c r="AC102" i="122"/>
  <c r="AD102" i="122"/>
  <c r="AE102" i="122"/>
  <c r="AF102" i="122"/>
  <c r="AG102" i="122"/>
  <c r="AH102" i="122"/>
  <c r="AI102" i="122"/>
  <c r="AJ102" i="122"/>
  <c r="AK102" i="122"/>
  <c r="AL102" i="122"/>
  <c r="AM102" i="122"/>
  <c r="AN102" i="122"/>
  <c r="AO102" i="122"/>
  <c r="AP102" i="122"/>
  <c r="AQ102" i="122"/>
  <c r="AR102" i="122"/>
  <c r="AS102" i="122"/>
  <c r="AT102" i="122"/>
  <c r="AU102" i="122"/>
  <c r="AV102" i="122"/>
  <c r="AW102" i="122"/>
  <c r="AX102" i="122"/>
  <c r="AY102" i="122"/>
  <c r="AZ102" i="122"/>
  <c r="BA102" i="122"/>
  <c r="BB102" i="122"/>
  <c r="BC102" i="122"/>
  <c r="BD102" i="122"/>
  <c r="BE102" i="122"/>
  <c r="BF102" i="122"/>
  <c r="BG102" i="122"/>
  <c r="BH102" i="122"/>
  <c r="BI102" i="122"/>
  <c r="BJ102" i="122"/>
  <c r="BK102" i="122"/>
  <c r="BL102" i="122"/>
  <c r="BM102" i="122"/>
  <c r="BN102" i="122"/>
  <c r="BO102" i="122"/>
  <c r="BP102" i="122"/>
  <c r="BQ102" i="122"/>
  <c r="BR102" i="122"/>
  <c r="BS102" i="122"/>
  <c r="BT102" i="122"/>
  <c r="BU102" i="122"/>
  <c r="BV102" i="122"/>
  <c r="BW102" i="122"/>
  <c r="BX102" i="122"/>
  <c r="BY102" i="122"/>
  <c r="BZ102" i="122"/>
  <c r="CA102" i="122"/>
  <c r="CB102" i="122"/>
  <c r="CC102" i="122"/>
  <c r="CD102" i="122"/>
  <c r="CE102" i="122"/>
  <c r="CF102" i="122"/>
  <c r="CG102" i="122"/>
  <c r="CH102" i="122"/>
  <c r="CI102" i="122"/>
  <c r="CJ102" i="122"/>
  <c r="CK102" i="122"/>
  <c r="CL102" i="122"/>
  <c r="CM102" i="122"/>
  <c r="CN102" i="122"/>
  <c r="CO102" i="122"/>
  <c r="CP102" i="122"/>
  <c r="CQ102" i="122"/>
  <c r="CR102" i="122"/>
  <c r="CS102" i="122"/>
  <c r="CT102" i="122"/>
  <c r="CU102" i="122"/>
  <c r="CV102" i="122"/>
  <c r="CW102" i="122"/>
  <c r="CX102" i="122"/>
  <c r="CY102" i="122"/>
  <c r="CZ102" i="122"/>
  <c r="DA102" i="122"/>
  <c r="DB102" i="122"/>
  <c r="DC102" i="122"/>
  <c r="DD102" i="122"/>
  <c r="DE102" i="122"/>
  <c r="DF102" i="122"/>
  <c r="DG102" i="122"/>
  <c r="DH102" i="122"/>
  <c r="DI102" i="122"/>
  <c r="DJ102" i="122"/>
  <c r="DK102" i="122"/>
  <c r="DL102" i="122"/>
  <c r="DM102" i="122"/>
  <c r="DN102" i="122"/>
  <c r="DO102" i="122"/>
  <c r="DP102" i="122"/>
  <c r="DQ102" i="122"/>
  <c r="DR102" i="122"/>
  <c r="DS102" i="122"/>
  <c r="DT102" i="122"/>
  <c r="DU102" i="122"/>
  <c r="DV102" i="122"/>
  <c r="DW102" i="122"/>
  <c r="DX102" i="122"/>
  <c r="DY102" i="122"/>
  <c r="DZ102" i="122"/>
  <c r="EA102" i="122"/>
  <c r="EB102" i="122"/>
  <c r="EC102" i="122"/>
  <c r="ED102" i="122"/>
  <c r="EE102" i="122"/>
  <c r="EF102" i="122"/>
  <c r="EG102" i="122"/>
  <c r="EH102" i="122"/>
  <c r="EI102" i="122"/>
  <c r="EJ102" i="122"/>
  <c r="EK102" i="122"/>
  <c r="EL102" i="122"/>
  <c r="EM102" i="122"/>
  <c r="EN102" i="122"/>
  <c r="EO102" i="122"/>
  <c r="EP102" i="122"/>
  <c r="EQ102" i="122"/>
  <c r="ER102" i="122"/>
  <c r="ES102" i="122"/>
  <c r="ET102" i="122"/>
  <c r="EU102" i="122"/>
  <c r="EV102" i="122"/>
  <c r="EW102" i="122"/>
  <c r="EX102" i="122"/>
  <c r="EY102" i="122"/>
  <c r="EZ102" i="122"/>
  <c r="FA102" i="122"/>
  <c r="FB102" i="122"/>
  <c r="FC102" i="122"/>
  <c r="FD102" i="122"/>
  <c r="FE102" i="122"/>
  <c r="FF102" i="122"/>
  <c r="FG102" i="122"/>
  <c r="FH102" i="122"/>
  <c r="FI102" i="122"/>
  <c r="FJ102" i="122"/>
  <c r="FK102" i="122"/>
  <c r="FL102" i="122"/>
  <c r="FM102" i="122"/>
  <c r="FN102" i="122"/>
  <c r="FO102" i="122"/>
  <c r="FP102" i="122"/>
  <c r="FQ102" i="122"/>
  <c r="FR102" i="122"/>
  <c r="FS102" i="122"/>
  <c r="FT102" i="122"/>
  <c r="FU102" i="122"/>
  <c r="FV102" i="122"/>
  <c r="FW102" i="122"/>
  <c r="FX102" i="122"/>
  <c r="FY102" i="122"/>
  <c r="FZ102" i="122"/>
  <c r="GA102" i="122"/>
  <c r="GB102" i="122"/>
  <c r="GC102" i="122"/>
  <c r="GD102" i="122"/>
  <c r="GE102" i="122"/>
  <c r="GF102" i="122"/>
  <c r="G104" i="122"/>
  <c r="H104" i="122"/>
  <c r="I104" i="122"/>
  <c r="J104" i="122"/>
  <c r="K104" i="122"/>
  <c r="L104" i="122"/>
  <c r="M104" i="122"/>
  <c r="N104" i="122"/>
  <c r="O104" i="122"/>
  <c r="P104" i="122"/>
  <c r="Q104" i="122"/>
  <c r="R104" i="122"/>
  <c r="S104" i="122"/>
  <c r="T104" i="122"/>
  <c r="U104" i="122"/>
  <c r="V104" i="122"/>
  <c r="W104" i="122"/>
  <c r="X104" i="122"/>
  <c r="Y104" i="122"/>
  <c r="Z104" i="122"/>
  <c r="AA104" i="122"/>
  <c r="AB104" i="122"/>
  <c r="AC104" i="122"/>
  <c r="AD104" i="122"/>
  <c r="AE104" i="122"/>
  <c r="AF104" i="122"/>
  <c r="AG104" i="122"/>
  <c r="AH104" i="122"/>
  <c r="AI104" i="122"/>
  <c r="AJ104" i="122"/>
  <c r="AK104" i="122"/>
  <c r="AL104" i="122"/>
  <c r="AM104" i="122"/>
  <c r="AN104" i="122"/>
  <c r="AO104" i="122"/>
  <c r="AP104" i="122"/>
  <c r="AQ104" i="122"/>
  <c r="AR104" i="122"/>
  <c r="AS104" i="122"/>
  <c r="AT104" i="122"/>
  <c r="AU104" i="122"/>
  <c r="AV104" i="122"/>
  <c r="AW104" i="122"/>
  <c r="AX104" i="122"/>
  <c r="AY104" i="122"/>
  <c r="AZ104" i="122"/>
  <c r="BA104" i="122"/>
  <c r="BB104" i="122"/>
  <c r="BC104" i="122"/>
  <c r="BD104" i="122"/>
  <c r="BE104" i="122"/>
  <c r="BF104" i="122"/>
  <c r="BG104" i="122"/>
  <c r="BH104" i="122"/>
  <c r="BI104" i="122"/>
  <c r="BJ104" i="122"/>
  <c r="BK104" i="122"/>
  <c r="BL104" i="122"/>
  <c r="BM104" i="122"/>
  <c r="BN104" i="122"/>
  <c r="BO104" i="122"/>
  <c r="BP104" i="122"/>
  <c r="BQ104" i="122"/>
  <c r="BR104" i="122"/>
  <c r="BS104" i="122"/>
  <c r="BT104" i="122"/>
  <c r="BU104" i="122"/>
  <c r="BV104" i="122"/>
  <c r="BW104" i="122"/>
  <c r="BX104" i="122"/>
  <c r="BY104" i="122"/>
  <c r="BZ104" i="122"/>
  <c r="CA104" i="122"/>
  <c r="CB104" i="122"/>
  <c r="CC104" i="122"/>
  <c r="CD104" i="122"/>
  <c r="CE104" i="122"/>
  <c r="CF104" i="122"/>
  <c r="CG104" i="122"/>
  <c r="CH104" i="122"/>
  <c r="CI104" i="122"/>
  <c r="CJ104" i="122"/>
  <c r="CK104" i="122"/>
  <c r="CL104" i="122"/>
  <c r="CM104" i="122"/>
  <c r="CN104" i="122"/>
  <c r="CO104" i="122"/>
  <c r="CP104" i="122"/>
  <c r="CQ104" i="122"/>
  <c r="CR104" i="122"/>
  <c r="CS104" i="122"/>
  <c r="CT104" i="122"/>
  <c r="CU104" i="122"/>
  <c r="CV104" i="122"/>
  <c r="CW104" i="122"/>
  <c r="CX104" i="122"/>
  <c r="CY104" i="122"/>
  <c r="CZ104" i="122"/>
  <c r="DA104" i="122"/>
  <c r="DB104" i="122"/>
  <c r="DC104" i="122"/>
  <c r="DD104" i="122"/>
  <c r="DE104" i="122"/>
  <c r="DF104" i="122"/>
  <c r="DG104" i="122"/>
  <c r="DH104" i="122"/>
  <c r="DI104" i="122"/>
  <c r="DJ104" i="122"/>
  <c r="DK104" i="122"/>
  <c r="DL104" i="122"/>
  <c r="DM104" i="122"/>
  <c r="DN104" i="122"/>
  <c r="DO104" i="122"/>
  <c r="DP104" i="122"/>
  <c r="DQ104" i="122"/>
  <c r="DR104" i="122"/>
  <c r="DS104" i="122"/>
  <c r="DT104" i="122"/>
  <c r="DU104" i="122"/>
  <c r="DV104" i="122"/>
  <c r="DW104" i="122"/>
  <c r="DX104" i="122"/>
  <c r="DY104" i="122"/>
  <c r="DZ104" i="122"/>
  <c r="EA104" i="122"/>
  <c r="EB104" i="122"/>
  <c r="EC104" i="122"/>
  <c r="ED104" i="122"/>
  <c r="EE104" i="122"/>
  <c r="EF104" i="122"/>
  <c r="EG104" i="122"/>
  <c r="EH104" i="122"/>
  <c r="EI104" i="122"/>
  <c r="EJ104" i="122"/>
  <c r="EK104" i="122"/>
  <c r="EL104" i="122"/>
  <c r="EM104" i="122"/>
  <c r="EN104" i="122"/>
  <c r="EO104" i="122"/>
  <c r="EP104" i="122"/>
  <c r="EQ104" i="122"/>
  <c r="ER104" i="122"/>
  <c r="ES104" i="122"/>
  <c r="ET104" i="122"/>
  <c r="EU104" i="122"/>
  <c r="EV104" i="122"/>
  <c r="EW104" i="122"/>
  <c r="EX104" i="122"/>
  <c r="EY104" i="122"/>
  <c r="EZ104" i="122"/>
  <c r="FA104" i="122"/>
  <c r="FB104" i="122"/>
  <c r="FC104" i="122"/>
  <c r="FD104" i="122"/>
  <c r="FE104" i="122"/>
  <c r="FF104" i="122"/>
  <c r="FG104" i="122"/>
  <c r="FH104" i="122"/>
  <c r="FI104" i="122"/>
  <c r="FJ104" i="122"/>
  <c r="FK104" i="122"/>
  <c r="FL104" i="122"/>
  <c r="FM104" i="122"/>
  <c r="FN104" i="122"/>
  <c r="FO104" i="122"/>
  <c r="FP104" i="122"/>
  <c r="FQ104" i="122"/>
  <c r="FR104" i="122"/>
  <c r="FS104" i="122"/>
  <c r="FT104" i="122"/>
  <c r="FU104" i="122"/>
  <c r="FV104" i="122"/>
  <c r="FW104" i="122"/>
  <c r="FX104" i="122"/>
  <c r="FY104" i="122"/>
  <c r="FZ104" i="122"/>
  <c r="GA104" i="122"/>
  <c r="GB104" i="122"/>
  <c r="GC104" i="122"/>
  <c r="GD104" i="122"/>
  <c r="GE104" i="122"/>
  <c r="GF104" i="122"/>
  <c r="G105" i="122"/>
  <c r="H105" i="122"/>
  <c r="I105" i="122"/>
  <c r="J105" i="122"/>
  <c r="K105" i="122"/>
  <c r="L105" i="122"/>
  <c r="M105" i="122"/>
  <c r="N105" i="122"/>
  <c r="O105" i="122"/>
  <c r="P105" i="122"/>
  <c r="Q105" i="122"/>
  <c r="R105" i="122"/>
  <c r="S105" i="122"/>
  <c r="T105" i="122"/>
  <c r="U105" i="122"/>
  <c r="V105" i="122"/>
  <c r="W105" i="122"/>
  <c r="X105" i="122"/>
  <c r="Y105" i="122"/>
  <c r="Z105" i="122"/>
  <c r="AA105" i="122"/>
  <c r="AB105" i="122"/>
  <c r="AC105" i="122"/>
  <c r="AD105" i="122"/>
  <c r="AE105" i="122"/>
  <c r="AF105" i="122"/>
  <c r="AG105" i="122"/>
  <c r="AH105" i="122"/>
  <c r="AI105" i="122"/>
  <c r="AJ105" i="122"/>
  <c r="AK105" i="122"/>
  <c r="AL105" i="122"/>
  <c r="AM105" i="122"/>
  <c r="AN105" i="122"/>
  <c r="AO105" i="122"/>
  <c r="AP105" i="122"/>
  <c r="AQ105" i="122"/>
  <c r="AR105" i="122"/>
  <c r="AS105" i="122"/>
  <c r="AT105" i="122"/>
  <c r="AU105" i="122"/>
  <c r="AV105" i="122"/>
  <c r="AW105" i="122"/>
  <c r="AX105" i="122"/>
  <c r="AY105" i="122"/>
  <c r="AZ105" i="122"/>
  <c r="BA105" i="122"/>
  <c r="BB105" i="122"/>
  <c r="BC105" i="122"/>
  <c r="BD105" i="122"/>
  <c r="BE105" i="122"/>
  <c r="BF105" i="122"/>
  <c r="BG105" i="122"/>
  <c r="BH105" i="122"/>
  <c r="BI105" i="122"/>
  <c r="BJ105" i="122"/>
  <c r="BK105" i="122"/>
  <c r="BL105" i="122"/>
  <c r="BM105" i="122"/>
  <c r="BN105" i="122"/>
  <c r="BO105" i="122"/>
  <c r="BP105" i="122"/>
  <c r="BQ105" i="122"/>
  <c r="BR105" i="122"/>
  <c r="BS105" i="122"/>
  <c r="BT105" i="122"/>
  <c r="BU105" i="122"/>
  <c r="BV105" i="122"/>
  <c r="BW105" i="122"/>
  <c r="BX105" i="122"/>
  <c r="BY105" i="122"/>
  <c r="BZ105" i="122"/>
  <c r="CA105" i="122"/>
  <c r="CB105" i="122"/>
  <c r="CC105" i="122"/>
  <c r="CD105" i="122"/>
  <c r="CE105" i="122"/>
  <c r="CF105" i="122"/>
  <c r="CG105" i="122"/>
  <c r="CH105" i="122"/>
  <c r="CI105" i="122"/>
  <c r="CJ105" i="122"/>
  <c r="CK105" i="122"/>
  <c r="CL105" i="122"/>
  <c r="CM105" i="122"/>
  <c r="CN105" i="122"/>
  <c r="CO105" i="122"/>
  <c r="CP105" i="122"/>
  <c r="CQ105" i="122"/>
  <c r="CR105" i="122"/>
  <c r="CS105" i="122"/>
  <c r="CT105" i="122"/>
  <c r="CU105" i="122"/>
  <c r="CV105" i="122"/>
  <c r="CW105" i="122"/>
  <c r="CX105" i="122"/>
  <c r="CY105" i="122"/>
  <c r="CZ105" i="122"/>
  <c r="DA105" i="122"/>
  <c r="DB105" i="122"/>
  <c r="DC105" i="122"/>
  <c r="DD105" i="122"/>
  <c r="DE105" i="122"/>
  <c r="DF105" i="122"/>
  <c r="DG105" i="122"/>
  <c r="DH105" i="122"/>
  <c r="DI105" i="122"/>
  <c r="DJ105" i="122"/>
  <c r="DK105" i="122"/>
  <c r="DL105" i="122"/>
  <c r="DM105" i="122"/>
  <c r="DN105" i="122"/>
  <c r="DO105" i="122"/>
  <c r="DP105" i="122"/>
  <c r="DQ105" i="122"/>
  <c r="DR105" i="122"/>
  <c r="DS105" i="122"/>
  <c r="DT105" i="122"/>
  <c r="DU105" i="122"/>
  <c r="DV105" i="122"/>
  <c r="DW105" i="122"/>
  <c r="DX105" i="122"/>
  <c r="DY105" i="122"/>
  <c r="DZ105" i="122"/>
  <c r="EA105" i="122"/>
  <c r="EB105" i="122"/>
  <c r="EC105" i="122"/>
  <c r="ED105" i="122"/>
  <c r="EE105" i="122"/>
  <c r="EF105" i="122"/>
  <c r="EG105" i="122"/>
  <c r="EH105" i="122"/>
  <c r="EI105" i="122"/>
  <c r="EJ105" i="122"/>
  <c r="EK105" i="122"/>
  <c r="EL105" i="122"/>
  <c r="EM105" i="122"/>
  <c r="EN105" i="122"/>
  <c r="EO105" i="122"/>
  <c r="EP105" i="122"/>
  <c r="EQ105" i="122"/>
  <c r="ER105" i="122"/>
  <c r="ES105" i="122"/>
  <c r="ET105" i="122"/>
  <c r="EU105" i="122"/>
  <c r="EV105" i="122"/>
  <c r="EW105" i="122"/>
  <c r="EX105" i="122"/>
  <c r="EY105" i="122"/>
  <c r="EZ105" i="122"/>
  <c r="FA105" i="122"/>
  <c r="FB105" i="122"/>
  <c r="FC105" i="122"/>
  <c r="FD105" i="122"/>
  <c r="FE105" i="122"/>
  <c r="FF105" i="122"/>
  <c r="FG105" i="122"/>
  <c r="FH105" i="122"/>
  <c r="FI105" i="122"/>
  <c r="FJ105" i="122"/>
  <c r="FK105" i="122"/>
  <c r="FL105" i="122"/>
  <c r="FM105" i="122"/>
  <c r="FN105" i="122"/>
  <c r="FO105" i="122"/>
  <c r="FP105" i="122"/>
  <c r="FQ105" i="122"/>
  <c r="FR105" i="122"/>
  <c r="FS105" i="122"/>
  <c r="FT105" i="122"/>
  <c r="FU105" i="122"/>
  <c r="FV105" i="122"/>
  <c r="FW105" i="122"/>
  <c r="FX105" i="122"/>
  <c r="FY105" i="122"/>
  <c r="FZ105" i="122"/>
  <c r="GA105" i="122"/>
  <c r="GB105" i="122"/>
  <c r="GC105" i="122"/>
  <c r="GD105" i="122"/>
  <c r="GE105" i="122"/>
  <c r="GF105" i="122"/>
  <c r="G106" i="122"/>
  <c r="H106" i="122"/>
  <c r="I106" i="122"/>
  <c r="J106" i="122"/>
  <c r="K106" i="122"/>
  <c r="L106" i="122"/>
  <c r="M106" i="122"/>
  <c r="N106" i="122"/>
  <c r="O106" i="122"/>
  <c r="P106" i="122"/>
  <c r="Q106" i="122"/>
  <c r="R106" i="122"/>
  <c r="S106" i="122"/>
  <c r="T106" i="122"/>
  <c r="U106" i="122"/>
  <c r="V106" i="122"/>
  <c r="W106" i="122"/>
  <c r="X106" i="122"/>
  <c r="Y106" i="122"/>
  <c r="Z106" i="122"/>
  <c r="AA106" i="122"/>
  <c r="AB106" i="122"/>
  <c r="AC106" i="122"/>
  <c r="AD106" i="122"/>
  <c r="AE106" i="122"/>
  <c r="AF106" i="122"/>
  <c r="AG106" i="122"/>
  <c r="AH106" i="122"/>
  <c r="AI106" i="122"/>
  <c r="AJ106" i="122"/>
  <c r="AK106" i="122"/>
  <c r="AL106" i="122"/>
  <c r="AM106" i="122"/>
  <c r="AN106" i="122"/>
  <c r="AO106" i="122"/>
  <c r="AP106" i="122"/>
  <c r="AQ106" i="122"/>
  <c r="AR106" i="122"/>
  <c r="AS106" i="122"/>
  <c r="AT106" i="122"/>
  <c r="AU106" i="122"/>
  <c r="AV106" i="122"/>
  <c r="AW106" i="122"/>
  <c r="AX106" i="122"/>
  <c r="AY106" i="122"/>
  <c r="AZ106" i="122"/>
  <c r="BA106" i="122"/>
  <c r="BB106" i="122"/>
  <c r="BC106" i="122"/>
  <c r="BD106" i="122"/>
  <c r="BE106" i="122"/>
  <c r="BF106" i="122"/>
  <c r="BG106" i="122"/>
  <c r="BH106" i="122"/>
  <c r="BI106" i="122"/>
  <c r="BJ106" i="122"/>
  <c r="BK106" i="122"/>
  <c r="BL106" i="122"/>
  <c r="BM106" i="122"/>
  <c r="BN106" i="122"/>
  <c r="BO106" i="122"/>
  <c r="BP106" i="122"/>
  <c r="BQ106" i="122"/>
  <c r="BR106" i="122"/>
  <c r="BS106" i="122"/>
  <c r="BT106" i="122"/>
  <c r="BU106" i="122"/>
  <c r="BV106" i="122"/>
  <c r="BW106" i="122"/>
  <c r="BX106" i="122"/>
  <c r="BY106" i="122"/>
  <c r="BZ106" i="122"/>
  <c r="CA106" i="122"/>
  <c r="CB106" i="122"/>
  <c r="CC106" i="122"/>
  <c r="CD106" i="122"/>
  <c r="CE106" i="122"/>
  <c r="CF106" i="122"/>
  <c r="CG106" i="122"/>
  <c r="CH106" i="122"/>
  <c r="CI106" i="122"/>
  <c r="CJ106" i="122"/>
  <c r="CK106" i="122"/>
  <c r="CL106" i="122"/>
  <c r="CM106" i="122"/>
  <c r="CN106" i="122"/>
  <c r="CO106" i="122"/>
  <c r="CP106" i="122"/>
  <c r="CQ106" i="122"/>
  <c r="CR106" i="122"/>
  <c r="CS106" i="122"/>
  <c r="CT106" i="122"/>
  <c r="CU106" i="122"/>
  <c r="CV106" i="122"/>
  <c r="CW106" i="122"/>
  <c r="CX106" i="122"/>
  <c r="CY106" i="122"/>
  <c r="CZ106" i="122"/>
  <c r="DA106" i="122"/>
  <c r="DB106" i="122"/>
  <c r="DC106" i="122"/>
  <c r="DD106" i="122"/>
  <c r="DE106" i="122"/>
  <c r="DF106" i="122"/>
  <c r="DG106" i="122"/>
  <c r="DH106" i="122"/>
  <c r="DI106" i="122"/>
  <c r="DJ106" i="122"/>
  <c r="DK106" i="122"/>
  <c r="DL106" i="122"/>
  <c r="DM106" i="122"/>
  <c r="DN106" i="122"/>
  <c r="DO106" i="122"/>
  <c r="DP106" i="122"/>
  <c r="DQ106" i="122"/>
  <c r="DR106" i="122"/>
  <c r="DS106" i="122"/>
  <c r="DT106" i="122"/>
  <c r="DU106" i="122"/>
  <c r="DV106" i="122"/>
  <c r="DW106" i="122"/>
  <c r="DX106" i="122"/>
  <c r="DY106" i="122"/>
  <c r="DZ106" i="122"/>
  <c r="EA106" i="122"/>
  <c r="EB106" i="122"/>
  <c r="EC106" i="122"/>
  <c r="ED106" i="122"/>
  <c r="EE106" i="122"/>
  <c r="EF106" i="122"/>
  <c r="EG106" i="122"/>
  <c r="EH106" i="122"/>
  <c r="EI106" i="122"/>
  <c r="EJ106" i="122"/>
  <c r="EK106" i="122"/>
  <c r="EL106" i="122"/>
  <c r="EM106" i="122"/>
  <c r="EN106" i="122"/>
  <c r="EO106" i="122"/>
  <c r="EP106" i="122"/>
  <c r="EQ106" i="122"/>
  <c r="ER106" i="122"/>
  <c r="ES106" i="122"/>
  <c r="ET106" i="122"/>
  <c r="EU106" i="122"/>
  <c r="EV106" i="122"/>
  <c r="EW106" i="122"/>
  <c r="EX106" i="122"/>
  <c r="EY106" i="122"/>
  <c r="EZ106" i="122"/>
  <c r="FA106" i="122"/>
  <c r="FB106" i="122"/>
  <c r="FC106" i="122"/>
  <c r="FD106" i="122"/>
  <c r="FE106" i="122"/>
  <c r="FF106" i="122"/>
  <c r="FG106" i="122"/>
  <c r="FH106" i="122"/>
  <c r="FI106" i="122"/>
  <c r="FJ106" i="122"/>
  <c r="FK106" i="122"/>
  <c r="FL106" i="122"/>
  <c r="FM106" i="122"/>
  <c r="FN106" i="122"/>
  <c r="FO106" i="122"/>
  <c r="FP106" i="122"/>
  <c r="FQ106" i="122"/>
  <c r="FR106" i="122"/>
  <c r="FS106" i="122"/>
  <c r="FT106" i="122"/>
  <c r="FU106" i="122"/>
  <c r="FV106" i="122"/>
  <c r="FW106" i="122"/>
  <c r="FX106" i="122"/>
  <c r="FY106" i="122"/>
  <c r="FZ106" i="122"/>
  <c r="GA106" i="122"/>
  <c r="GB106" i="122"/>
  <c r="GC106" i="122"/>
  <c r="GD106" i="122"/>
  <c r="GE106" i="122"/>
  <c r="GF106" i="122"/>
  <c r="G100" i="123"/>
  <c r="H100" i="123"/>
  <c r="I100" i="123"/>
  <c r="J100" i="123"/>
  <c r="K100" i="123"/>
  <c r="L100" i="123"/>
  <c r="M100" i="123"/>
  <c r="N100" i="123"/>
  <c r="O100" i="123"/>
  <c r="P100" i="123"/>
  <c r="Q100" i="123"/>
  <c r="R100" i="123"/>
  <c r="S100" i="123"/>
  <c r="T100" i="123"/>
  <c r="U100" i="123"/>
  <c r="V100" i="123"/>
  <c r="W100" i="123"/>
  <c r="X100" i="123"/>
  <c r="Y100" i="123"/>
  <c r="Z100" i="123"/>
  <c r="AA100" i="123"/>
  <c r="AB100" i="123"/>
  <c r="AC100" i="123"/>
  <c r="AD100" i="123"/>
  <c r="AE100" i="123"/>
  <c r="AF100" i="123"/>
  <c r="AG100" i="123"/>
  <c r="AH100" i="123"/>
  <c r="AI100" i="123"/>
  <c r="AJ100" i="123"/>
  <c r="AK100" i="123"/>
  <c r="AL100" i="123"/>
  <c r="AM100" i="123"/>
  <c r="AN100" i="123"/>
  <c r="AO100" i="123"/>
  <c r="AP100" i="123"/>
  <c r="AQ100" i="123"/>
  <c r="AR100" i="123"/>
  <c r="AS100" i="123"/>
  <c r="AT100" i="123"/>
  <c r="AU100" i="123"/>
  <c r="AV100" i="123"/>
  <c r="AW100" i="123"/>
  <c r="AX100" i="123"/>
  <c r="AY100" i="123"/>
  <c r="AZ100" i="123"/>
  <c r="BA100" i="123"/>
  <c r="BB100" i="123"/>
  <c r="BC100" i="123"/>
  <c r="BD100" i="123"/>
  <c r="BE100" i="123"/>
  <c r="BF100" i="123"/>
  <c r="BG100" i="123"/>
  <c r="BH100" i="123"/>
  <c r="BI100" i="123"/>
  <c r="BJ100" i="123"/>
  <c r="BK100" i="123"/>
  <c r="BL100" i="123"/>
  <c r="BM100" i="123"/>
  <c r="BN100" i="123"/>
  <c r="BO100" i="123"/>
  <c r="BP100" i="123"/>
  <c r="BQ100" i="123"/>
  <c r="BR100" i="123"/>
  <c r="BS100" i="123"/>
  <c r="BT100" i="123"/>
  <c r="BU100" i="123"/>
  <c r="BV100" i="123"/>
  <c r="BW100" i="123"/>
  <c r="BX100" i="123"/>
  <c r="BY100" i="123"/>
  <c r="BZ100" i="123"/>
  <c r="CA100" i="123"/>
  <c r="CB100" i="123"/>
  <c r="CC100" i="123"/>
  <c r="CD100" i="123"/>
  <c r="CE100" i="123"/>
  <c r="CF100" i="123"/>
  <c r="CG100" i="123"/>
  <c r="CH100" i="123"/>
  <c r="CI100" i="123"/>
  <c r="CJ100" i="123"/>
  <c r="CK100" i="123"/>
  <c r="CL100" i="123"/>
  <c r="CM100" i="123"/>
  <c r="CN100" i="123"/>
  <c r="CO100" i="123"/>
  <c r="CP100" i="123"/>
  <c r="CQ100" i="123"/>
  <c r="CR100" i="123"/>
  <c r="CS100" i="123"/>
  <c r="CT100" i="123"/>
  <c r="CU100" i="123"/>
  <c r="CV100" i="123"/>
  <c r="CW100" i="123"/>
  <c r="CX100" i="123"/>
  <c r="CY100" i="123"/>
  <c r="CZ100" i="123"/>
  <c r="DA100" i="123"/>
  <c r="DB100" i="123"/>
  <c r="DC100" i="123"/>
  <c r="DD100" i="123"/>
  <c r="DE100" i="123"/>
  <c r="DF100" i="123"/>
  <c r="DG100" i="123"/>
  <c r="DH100" i="123"/>
  <c r="DI100" i="123"/>
  <c r="DJ100" i="123"/>
  <c r="DK100" i="123"/>
  <c r="DL100" i="123"/>
  <c r="DM100" i="123"/>
  <c r="DN100" i="123"/>
  <c r="DO100" i="123"/>
  <c r="DP100" i="123"/>
  <c r="DQ100" i="123"/>
  <c r="DR100" i="123"/>
  <c r="DS100" i="123"/>
  <c r="DT100" i="123"/>
  <c r="DU100" i="123"/>
  <c r="DV100" i="123"/>
  <c r="DW100" i="123"/>
  <c r="DX100" i="123"/>
  <c r="DY100" i="123"/>
  <c r="DZ100" i="123"/>
  <c r="EA100" i="123"/>
  <c r="EB100" i="123"/>
  <c r="EC100" i="123"/>
  <c r="ED100" i="123"/>
  <c r="EE100" i="123"/>
  <c r="EF100" i="123"/>
  <c r="EG100" i="123"/>
  <c r="EH100" i="123"/>
  <c r="EI100" i="123"/>
  <c r="EJ100" i="123"/>
  <c r="EK100" i="123"/>
  <c r="EL100" i="123"/>
  <c r="EM100" i="123"/>
  <c r="EN100" i="123"/>
  <c r="EO100" i="123"/>
  <c r="EP100" i="123"/>
  <c r="EQ100" i="123"/>
  <c r="ER100" i="123"/>
  <c r="ES100" i="123"/>
  <c r="ET100" i="123"/>
  <c r="EU100" i="123"/>
  <c r="EV100" i="123"/>
  <c r="EW100" i="123"/>
  <c r="EX100" i="123"/>
  <c r="EY100" i="123"/>
  <c r="EZ100" i="123"/>
  <c r="FA100" i="123"/>
  <c r="FB100" i="123"/>
  <c r="FC100" i="123"/>
  <c r="FD100" i="123"/>
  <c r="FE100" i="123"/>
  <c r="FF100" i="123"/>
  <c r="FG100" i="123"/>
  <c r="FH100" i="123"/>
  <c r="FI100" i="123"/>
  <c r="FJ100" i="123"/>
  <c r="FK100" i="123"/>
  <c r="FL100" i="123"/>
  <c r="FM100" i="123"/>
  <c r="FN100" i="123"/>
  <c r="FO100" i="123"/>
  <c r="FP100" i="123"/>
  <c r="FQ100" i="123"/>
  <c r="FR100" i="123"/>
  <c r="FS100" i="123"/>
  <c r="FT100" i="123"/>
  <c r="FU100" i="123"/>
  <c r="FV100" i="123"/>
  <c r="FW100" i="123"/>
  <c r="FX100" i="123"/>
  <c r="FY100" i="123"/>
  <c r="FZ100" i="123"/>
  <c r="GA100" i="123"/>
  <c r="GB100" i="123"/>
  <c r="GC100" i="123"/>
  <c r="GD100" i="123"/>
  <c r="GE100" i="123"/>
  <c r="GF100" i="123"/>
  <c r="G101" i="123"/>
  <c r="H101" i="123"/>
  <c r="I101" i="123"/>
  <c r="J101" i="123"/>
  <c r="K101" i="123"/>
  <c r="L101" i="123"/>
  <c r="M101" i="123"/>
  <c r="N101" i="123"/>
  <c r="O101" i="123"/>
  <c r="P101" i="123"/>
  <c r="Q101" i="123"/>
  <c r="R101" i="123"/>
  <c r="S101" i="123"/>
  <c r="T101" i="123"/>
  <c r="U101" i="123"/>
  <c r="V101" i="123"/>
  <c r="W101" i="123"/>
  <c r="X101" i="123"/>
  <c r="Y101" i="123"/>
  <c r="Z101" i="123"/>
  <c r="AA101" i="123"/>
  <c r="AB101" i="123"/>
  <c r="AC101" i="123"/>
  <c r="AD101" i="123"/>
  <c r="AE101" i="123"/>
  <c r="AF101" i="123"/>
  <c r="AG101" i="123"/>
  <c r="AH101" i="123"/>
  <c r="AI101" i="123"/>
  <c r="AJ101" i="123"/>
  <c r="AK101" i="123"/>
  <c r="AL101" i="123"/>
  <c r="AM101" i="123"/>
  <c r="AN101" i="123"/>
  <c r="AO101" i="123"/>
  <c r="AP101" i="123"/>
  <c r="AQ101" i="123"/>
  <c r="AR101" i="123"/>
  <c r="AS101" i="123"/>
  <c r="AT101" i="123"/>
  <c r="AU101" i="123"/>
  <c r="AV101" i="123"/>
  <c r="AW101" i="123"/>
  <c r="AX101" i="123"/>
  <c r="AY101" i="123"/>
  <c r="AZ101" i="123"/>
  <c r="BA101" i="123"/>
  <c r="BB101" i="123"/>
  <c r="BC101" i="123"/>
  <c r="BD101" i="123"/>
  <c r="BE101" i="123"/>
  <c r="BF101" i="123"/>
  <c r="BG101" i="123"/>
  <c r="BH101" i="123"/>
  <c r="BI101" i="123"/>
  <c r="BJ101" i="123"/>
  <c r="BK101" i="123"/>
  <c r="BL101" i="123"/>
  <c r="BM101" i="123"/>
  <c r="BN101" i="123"/>
  <c r="BO101" i="123"/>
  <c r="BP101" i="123"/>
  <c r="BQ101" i="123"/>
  <c r="BR101" i="123"/>
  <c r="BS101" i="123"/>
  <c r="BT101" i="123"/>
  <c r="BU101" i="123"/>
  <c r="BV101" i="123"/>
  <c r="BW101" i="123"/>
  <c r="BX101" i="123"/>
  <c r="BY101" i="123"/>
  <c r="BZ101" i="123"/>
  <c r="CA101" i="123"/>
  <c r="CB101" i="123"/>
  <c r="CC101" i="123"/>
  <c r="CD101" i="123"/>
  <c r="CE101" i="123"/>
  <c r="CF101" i="123"/>
  <c r="CG101" i="123"/>
  <c r="CH101" i="123"/>
  <c r="CI101" i="123"/>
  <c r="CJ101" i="123"/>
  <c r="CK101" i="123"/>
  <c r="CL101" i="123"/>
  <c r="CM101" i="123"/>
  <c r="CN101" i="123"/>
  <c r="CO101" i="123"/>
  <c r="CP101" i="123"/>
  <c r="CQ101" i="123"/>
  <c r="CR101" i="123"/>
  <c r="CS101" i="123"/>
  <c r="CT101" i="123"/>
  <c r="CU101" i="123"/>
  <c r="CV101" i="123"/>
  <c r="CW101" i="123"/>
  <c r="CX101" i="123"/>
  <c r="CY101" i="123"/>
  <c r="CZ101" i="123"/>
  <c r="DA101" i="123"/>
  <c r="DB101" i="123"/>
  <c r="DC101" i="123"/>
  <c r="DD101" i="123"/>
  <c r="DE101" i="123"/>
  <c r="DF101" i="123"/>
  <c r="DG101" i="123"/>
  <c r="DH101" i="123"/>
  <c r="DI101" i="123"/>
  <c r="DJ101" i="123"/>
  <c r="DK101" i="123"/>
  <c r="DL101" i="123"/>
  <c r="DM101" i="123"/>
  <c r="DN101" i="123"/>
  <c r="DO101" i="123"/>
  <c r="DP101" i="123"/>
  <c r="DQ101" i="123"/>
  <c r="DR101" i="123"/>
  <c r="DS101" i="123"/>
  <c r="DT101" i="123"/>
  <c r="DU101" i="123"/>
  <c r="DV101" i="123"/>
  <c r="DW101" i="123"/>
  <c r="DX101" i="123"/>
  <c r="DY101" i="123"/>
  <c r="DZ101" i="123"/>
  <c r="EA101" i="123"/>
  <c r="EB101" i="123"/>
  <c r="EC101" i="123"/>
  <c r="ED101" i="123"/>
  <c r="EE101" i="123"/>
  <c r="EF101" i="123"/>
  <c r="EG101" i="123"/>
  <c r="EH101" i="123"/>
  <c r="EI101" i="123"/>
  <c r="EJ101" i="123"/>
  <c r="EK101" i="123"/>
  <c r="EL101" i="123"/>
  <c r="EM101" i="123"/>
  <c r="EN101" i="123"/>
  <c r="EO101" i="123"/>
  <c r="EP101" i="123"/>
  <c r="EQ101" i="123"/>
  <c r="ER101" i="123"/>
  <c r="ES101" i="123"/>
  <c r="ET101" i="123"/>
  <c r="EU101" i="123"/>
  <c r="EV101" i="123"/>
  <c r="EW101" i="123"/>
  <c r="EX101" i="123"/>
  <c r="EY101" i="123"/>
  <c r="EZ101" i="123"/>
  <c r="FA101" i="123"/>
  <c r="FB101" i="123"/>
  <c r="FC101" i="123"/>
  <c r="FD101" i="123"/>
  <c r="FE101" i="123"/>
  <c r="FF101" i="123"/>
  <c r="FG101" i="123"/>
  <c r="FH101" i="123"/>
  <c r="FI101" i="123"/>
  <c r="FJ101" i="123"/>
  <c r="FK101" i="123"/>
  <c r="FL101" i="123"/>
  <c r="FM101" i="123"/>
  <c r="FN101" i="123"/>
  <c r="FO101" i="123"/>
  <c r="FP101" i="123"/>
  <c r="FQ101" i="123"/>
  <c r="FR101" i="123"/>
  <c r="FS101" i="123"/>
  <c r="FT101" i="123"/>
  <c r="FU101" i="123"/>
  <c r="FV101" i="123"/>
  <c r="FW101" i="123"/>
  <c r="FX101" i="123"/>
  <c r="FY101" i="123"/>
  <c r="FZ101" i="123"/>
  <c r="GA101" i="123"/>
  <c r="GB101" i="123"/>
  <c r="GC101" i="123"/>
  <c r="GD101" i="123"/>
  <c r="GE101" i="123"/>
  <c r="GF101" i="123"/>
  <c r="G102" i="123"/>
  <c r="H102" i="123"/>
  <c r="I102" i="123"/>
  <c r="J102" i="123"/>
  <c r="K102" i="123"/>
  <c r="L102" i="123"/>
  <c r="M102" i="123"/>
  <c r="N102" i="123"/>
  <c r="O102" i="123"/>
  <c r="P102" i="123"/>
  <c r="Q102" i="123"/>
  <c r="R102" i="123"/>
  <c r="S102" i="123"/>
  <c r="T102" i="123"/>
  <c r="U102" i="123"/>
  <c r="V102" i="123"/>
  <c r="W102" i="123"/>
  <c r="X102" i="123"/>
  <c r="Y102" i="123"/>
  <c r="Z102" i="123"/>
  <c r="AA102" i="123"/>
  <c r="AB102" i="123"/>
  <c r="AC102" i="123"/>
  <c r="AD102" i="123"/>
  <c r="AE102" i="123"/>
  <c r="AF102" i="123"/>
  <c r="AG102" i="123"/>
  <c r="AH102" i="123"/>
  <c r="AI102" i="123"/>
  <c r="AJ102" i="123"/>
  <c r="AK102" i="123"/>
  <c r="AL102" i="123"/>
  <c r="AM102" i="123"/>
  <c r="AN102" i="123"/>
  <c r="AO102" i="123"/>
  <c r="AP102" i="123"/>
  <c r="AQ102" i="123"/>
  <c r="AR102" i="123"/>
  <c r="AS102" i="123"/>
  <c r="AT102" i="123"/>
  <c r="AU102" i="123"/>
  <c r="AV102" i="123"/>
  <c r="AW102" i="123"/>
  <c r="AX102" i="123"/>
  <c r="AY102" i="123"/>
  <c r="AZ102" i="123"/>
  <c r="BA102" i="123"/>
  <c r="BB102" i="123"/>
  <c r="BC102" i="123"/>
  <c r="BD102" i="123"/>
  <c r="BE102" i="123"/>
  <c r="BF102" i="123"/>
  <c r="BG102" i="123"/>
  <c r="BH102" i="123"/>
  <c r="BI102" i="123"/>
  <c r="BJ102" i="123"/>
  <c r="BK102" i="123"/>
  <c r="BL102" i="123"/>
  <c r="BM102" i="123"/>
  <c r="BN102" i="123"/>
  <c r="BO102" i="123"/>
  <c r="BP102" i="123"/>
  <c r="BQ102" i="123"/>
  <c r="BR102" i="123"/>
  <c r="BS102" i="123"/>
  <c r="BT102" i="123"/>
  <c r="BU102" i="123"/>
  <c r="BV102" i="123"/>
  <c r="BW102" i="123"/>
  <c r="BX102" i="123"/>
  <c r="BY102" i="123"/>
  <c r="BZ102" i="123"/>
  <c r="CA102" i="123"/>
  <c r="CB102" i="123"/>
  <c r="CC102" i="123"/>
  <c r="CD102" i="123"/>
  <c r="CE102" i="123"/>
  <c r="CF102" i="123"/>
  <c r="CG102" i="123"/>
  <c r="CH102" i="123"/>
  <c r="CI102" i="123"/>
  <c r="CJ102" i="123"/>
  <c r="CK102" i="123"/>
  <c r="CL102" i="123"/>
  <c r="CM102" i="123"/>
  <c r="CN102" i="123"/>
  <c r="CO102" i="123"/>
  <c r="CP102" i="123"/>
  <c r="CQ102" i="123"/>
  <c r="CR102" i="123"/>
  <c r="CS102" i="123"/>
  <c r="CT102" i="123"/>
  <c r="CU102" i="123"/>
  <c r="CV102" i="123"/>
  <c r="CW102" i="123"/>
  <c r="CX102" i="123"/>
  <c r="CY102" i="123"/>
  <c r="CZ102" i="123"/>
  <c r="DA102" i="123"/>
  <c r="DB102" i="123"/>
  <c r="DC102" i="123"/>
  <c r="DD102" i="123"/>
  <c r="DE102" i="123"/>
  <c r="DF102" i="123"/>
  <c r="DG102" i="123"/>
  <c r="DH102" i="123"/>
  <c r="DI102" i="123"/>
  <c r="DJ102" i="123"/>
  <c r="DK102" i="123"/>
  <c r="DL102" i="123"/>
  <c r="DM102" i="123"/>
  <c r="DN102" i="123"/>
  <c r="DO102" i="123"/>
  <c r="DP102" i="123"/>
  <c r="DQ102" i="123"/>
  <c r="DR102" i="123"/>
  <c r="DS102" i="123"/>
  <c r="DT102" i="123"/>
  <c r="DU102" i="123"/>
  <c r="DV102" i="123"/>
  <c r="DW102" i="123"/>
  <c r="DX102" i="123"/>
  <c r="DY102" i="123"/>
  <c r="DZ102" i="123"/>
  <c r="EA102" i="123"/>
  <c r="EB102" i="123"/>
  <c r="EC102" i="123"/>
  <c r="ED102" i="123"/>
  <c r="EE102" i="123"/>
  <c r="EF102" i="123"/>
  <c r="EG102" i="123"/>
  <c r="EH102" i="123"/>
  <c r="EI102" i="123"/>
  <c r="EJ102" i="123"/>
  <c r="EK102" i="123"/>
  <c r="EL102" i="123"/>
  <c r="EM102" i="123"/>
  <c r="EN102" i="123"/>
  <c r="EO102" i="123"/>
  <c r="EP102" i="123"/>
  <c r="EQ102" i="123"/>
  <c r="ER102" i="123"/>
  <c r="ES102" i="123"/>
  <c r="ET102" i="123"/>
  <c r="EU102" i="123"/>
  <c r="EV102" i="123"/>
  <c r="EW102" i="123"/>
  <c r="EX102" i="123"/>
  <c r="EY102" i="123"/>
  <c r="EZ102" i="123"/>
  <c r="FA102" i="123"/>
  <c r="FB102" i="123"/>
  <c r="FC102" i="123"/>
  <c r="FD102" i="123"/>
  <c r="FE102" i="123"/>
  <c r="FF102" i="123"/>
  <c r="FG102" i="123"/>
  <c r="FH102" i="123"/>
  <c r="FI102" i="123"/>
  <c r="FJ102" i="123"/>
  <c r="FK102" i="123"/>
  <c r="FL102" i="123"/>
  <c r="FM102" i="123"/>
  <c r="FN102" i="123"/>
  <c r="FO102" i="123"/>
  <c r="FP102" i="123"/>
  <c r="FQ102" i="123"/>
  <c r="FR102" i="123"/>
  <c r="FS102" i="123"/>
  <c r="FT102" i="123"/>
  <c r="FU102" i="123"/>
  <c r="FV102" i="123"/>
  <c r="FW102" i="123"/>
  <c r="FX102" i="123"/>
  <c r="FY102" i="123"/>
  <c r="FZ102" i="123"/>
  <c r="GA102" i="123"/>
  <c r="GB102" i="123"/>
  <c r="GC102" i="123"/>
  <c r="GD102" i="123"/>
  <c r="GE102" i="123"/>
  <c r="GF102" i="123"/>
  <c r="G104" i="123"/>
  <c r="H104" i="123"/>
  <c r="I104" i="123"/>
  <c r="J104" i="123"/>
  <c r="K104" i="123"/>
  <c r="L104" i="123"/>
  <c r="M104" i="123"/>
  <c r="N104" i="123"/>
  <c r="O104" i="123"/>
  <c r="P104" i="123"/>
  <c r="Q104" i="123"/>
  <c r="R104" i="123"/>
  <c r="S104" i="123"/>
  <c r="T104" i="123"/>
  <c r="U104" i="123"/>
  <c r="V104" i="123"/>
  <c r="W104" i="123"/>
  <c r="X104" i="123"/>
  <c r="Y104" i="123"/>
  <c r="Z104" i="123"/>
  <c r="AA104" i="123"/>
  <c r="AB104" i="123"/>
  <c r="AC104" i="123"/>
  <c r="AD104" i="123"/>
  <c r="AE104" i="123"/>
  <c r="AF104" i="123"/>
  <c r="AG104" i="123"/>
  <c r="AH104" i="123"/>
  <c r="AI104" i="123"/>
  <c r="AJ104" i="123"/>
  <c r="AK104" i="123"/>
  <c r="AL104" i="123"/>
  <c r="AM104" i="123"/>
  <c r="AN104" i="123"/>
  <c r="AO104" i="123"/>
  <c r="AP104" i="123"/>
  <c r="AQ104" i="123"/>
  <c r="AR104" i="123"/>
  <c r="AS104" i="123"/>
  <c r="AT104" i="123"/>
  <c r="AU104" i="123"/>
  <c r="AV104" i="123"/>
  <c r="AW104" i="123"/>
  <c r="AX104" i="123"/>
  <c r="AY104" i="123"/>
  <c r="AZ104" i="123"/>
  <c r="BA104" i="123"/>
  <c r="BB104" i="123"/>
  <c r="BC104" i="123"/>
  <c r="BD104" i="123"/>
  <c r="BE104" i="123"/>
  <c r="BF104" i="123"/>
  <c r="BG104" i="123"/>
  <c r="BH104" i="123"/>
  <c r="BI104" i="123"/>
  <c r="BJ104" i="123"/>
  <c r="BK104" i="123"/>
  <c r="BL104" i="123"/>
  <c r="BM104" i="123"/>
  <c r="BN104" i="123"/>
  <c r="BO104" i="123"/>
  <c r="BP104" i="123"/>
  <c r="BQ104" i="123"/>
  <c r="BR104" i="123"/>
  <c r="BS104" i="123"/>
  <c r="BT104" i="123"/>
  <c r="BU104" i="123"/>
  <c r="BV104" i="123"/>
  <c r="BW104" i="123"/>
  <c r="BX104" i="123"/>
  <c r="BY104" i="123"/>
  <c r="BZ104" i="123"/>
  <c r="CA104" i="123"/>
  <c r="CB104" i="123"/>
  <c r="CC104" i="123"/>
  <c r="CD104" i="123"/>
  <c r="CE104" i="123"/>
  <c r="CF104" i="123"/>
  <c r="CG104" i="123"/>
  <c r="CH104" i="123"/>
  <c r="CI104" i="123"/>
  <c r="CJ104" i="123"/>
  <c r="CK104" i="123"/>
  <c r="CL104" i="123"/>
  <c r="CM104" i="123"/>
  <c r="CN104" i="123"/>
  <c r="CO104" i="123"/>
  <c r="CP104" i="123"/>
  <c r="CQ104" i="123"/>
  <c r="CR104" i="123"/>
  <c r="CS104" i="123"/>
  <c r="CT104" i="123"/>
  <c r="CU104" i="123"/>
  <c r="CV104" i="123"/>
  <c r="CW104" i="123"/>
  <c r="CX104" i="123"/>
  <c r="CY104" i="123"/>
  <c r="CZ104" i="123"/>
  <c r="DA104" i="123"/>
  <c r="DB104" i="123"/>
  <c r="DC104" i="123"/>
  <c r="DD104" i="123"/>
  <c r="DE104" i="123"/>
  <c r="DF104" i="123"/>
  <c r="DG104" i="123"/>
  <c r="DH104" i="123"/>
  <c r="DI104" i="123"/>
  <c r="DJ104" i="123"/>
  <c r="DK104" i="123"/>
  <c r="DL104" i="123"/>
  <c r="DM104" i="123"/>
  <c r="DN104" i="123"/>
  <c r="DO104" i="123"/>
  <c r="DP104" i="123"/>
  <c r="DQ104" i="123"/>
  <c r="DR104" i="123"/>
  <c r="DS104" i="123"/>
  <c r="DT104" i="123"/>
  <c r="DU104" i="123"/>
  <c r="DV104" i="123"/>
  <c r="DW104" i="123"/>
  <c r="DX104" i="123"/>
  <c r="DY104" i="123"/>
  <c r="DZ104" i="123"/>
  <c r="EA104" i="123"/>
  <c r="EB104" i="123"/>
  <c r="EC104" i="123"/>
  <c r="ED104" i="123"/>
  <c r="EE104" i="123"/>
  <c r="EF104" i="123"/>
  <c r="EG104" i="123"/>
  <c r="EH104" i="123"/>
  <c r="EI104" i="123"/>
  <c r="EJ104" i="123"/>
  <c r="EK104" i="123"/>
  <c r="EL104" i="123"/>
  <c r="EM104" i="123"/>
  <c r="EN104" i="123"/>
  <c r="EO104" i="123"/>
  <c r="EP104" i="123"/>
  <c r="EQ104" i="123"/>
  <c r="ER104" i="123"/>
  <c r="ES104" i="123"/>
  <c r="ET104" i="123"/>
  <c r="EU104" i="123"/>
  <c r="EV104" i="123"/>
  <c r="EW104" i="123"/>
  <c r="EX104" i="123"/>
  <c r="EY104" i="123"/>
  <c r="EZ104" i="123"/>
  <c r="FA104" i="123"/>
  <c r="FB104" i="123"/>
  <c r="FC104" i="123"/>
  <c r="FD104" i="123"/>
  <c r="FE104" i="123"/>
  <c r="FF104" i="123"/>
  <c r="FG104" i="123"/>
  <c r="FH104" i="123"/>
  <c r="FI104" i="123"/>
  <c r="FJ104" i="123"/>
  <c r="FK104" i="123"/>
  <c r="FL104" i="123"/>
  <c r="FM104" i="123"/>
  <c r="FN104" i="123"/>
  <c r="FO104" i="123"/>
  <c r="FP104" i="123"/>
  <c r="FQ104" i="123"/>
  <c r="FR104" i="123"/>
  <c r="FS104" i="123"/>
  <c r="FT104" i="123"/>
  <c r="FU104" i="123"/>
  <c r="FV104" i="123"/>
  <c r="FW104" i="123"/>
  <c r="FX104" i="123"/>
  <c r="FY104" i="123"/>
  <c r="FZ104" i="123"/>
  <c r="GA104" i="123"/>
  <c r="GB104" i="123"/>
  <c r="GC104" i="123"/>
  <c r="GD104" i="123"/>
  <c r="GE104" i="123"/>
  <c r="GF104" i="123"/>
  <c r="G105" i="123"/>
  <c r="H105" i="123"/>
  <c r="I105" i="123"/>
  <c r="J105" i="123"/>
  <c r="K105" i="123"/>
  <c r="L105" i="123"/>
  <c r="M105" i="123"/>
  <c r="N105" i="123"/>
  <c r="O105" i="123"/>
  <c r="P105" i="123"/>
  <c r="Q105" i="123"/>
  <c r="R105" i="123"/>
  <c r="S105" i="123"/>
  <c r="T105" i="123"/>
  <c r="U105" i="123"/>
  <c r="V105" i="123"/>
  <c r="W105" i="123"/>
  <c r="X105" i="123"/>
  <c r="Y105" i="123"/>
  <c r="Z105" i="123"/>
  <c r="AA105" i="123"/>
  <c r="AB105" i="123"/>
  <c r="AC105" i="123"/>
  <c r="AD105" i="123"/>
  <c r="AE105" i="123"/>
  <c r="AF105" i="123"/>
  <c r="AG105" i="123"/>
  <c r="AH105" i="123"/>
  <c r="AI105" i="123"/>
  <c r="AJ105" i="123"/>
  <c r="AK105" i="123"/>
  <c r="AL105" i="123"/>
  <c r="AM105" i="123"/>
  <c r="AN105" i="123"/>
  <c r="AO105" i="123"/>
  <c r="AP105" i="123"/>
  <c r="AQ105" i="123"/>
  <c r="AR105" i="123"/>
  <c r="AS105" i="123"/>
  <c r="AT105" i="123"/>
  <c r="AU105" i="123"/>
  <c r="AV105" i="123"/>
  <c r="AW105" i="123"/>
  <c r="AX105" i="123"/>
  <c r="AY105" i="123"/>
  <c r="AZ105" i="123"/>
  <c r="BA105" i="123"/>
  <c r="BB105" i="123"/>
  <c r="BC105" i="123"/>
  <c r="BD105" i="123"/>
  <c r="BE105" i="123"/>
  <c r="BF105" i="123"/>
  <c r="BG105" i="123"/>
  <c r="BH105" i="123"/>
  <c r="BI105" i="123"/>
  <c r="BJ105" i="123"/>
  <c r="BK105" i="123"/>
  <c r="BL105" i="123"/>
  <c r="BM105" i="123"/>
  <c r="BN105" i="123"/>
  <c r="BO105" i="123"/>
  <c r="BP105" i="123"/>
  <c r="BQ105" i="123"/>
  <c r="BR105" i="123"/>
  <c r="BS105" i="123"/>
  <c r="BT105" i="123"/>
  <c r="BU105" i="123"/>
  <c r="BV105" i="123"/>
  <c r="BW105" i="123"/>
  <c r="BX105" i="123"/>
  <c r="BY105" i="123"/>
  <c r="BZ105" i="123"/>
  <c r="CA105" i="123"/>
  <c r="CB105" i="123"/>
  <c r="CC105" i="123"/>
  <c r="CD105" i="123"/>
  <c r="CE105" i="123"/>
  <c r="CF105" i="123"/>
  <c r="CG105" i="123"/>
  <c r="CH105" i="123"/>
  <c r="CI105" i="123"/>
  <c r="CJ105" i="123"/>
  <c r="CK105" i="123"/>
  <c r="CL105" i="123"/>
  <c r="CM105" i="123"/>
  <c r="CN105" i="123"/>
  <c r="CO105" i="123"/>
  <c r="CP105" i="123"/>
  <c r="CQ105" i="123"/>
  <c r="CR105" i="123"/>
  <c r="CS105" i="123"/>
  <c r="CT105" i="123"/>
  <c r="CU105" i="123"/>
  <c r="CV105" i="123"/>
  <c r="CW105" i="123"/>
  <c r="CX105" i="123"/>
  <c r="CY105" i="123"/>
  <c r="CZ105" i="123"/>
  <c r="DA105" i="123"/>
  <c r="DB105" i="123"/>
  <c r="DC105" i="123"/>
  <c r="DD105" i="123"/>
  <c r="DE105" i="123"/>
  <c r="DF105" i="123"/>
  <c r="DG105" i="123"/>
  <c r="DH105" i="123"/>
  <c r="DI105" i="123"/>
  <c r="DJ105" i="123"/>
  <c r="DK105" i="123"/>
  <c r="DL105" i="123"/>
  <c r="DM105" i="123"/>
  <c r="DN105" i="123"/>
  <c r="DO105" i="123"/>
  <c r="DP105" i="123"/>
  <c r="DQ105" i="123"/>
  <c r="DR105" i="123"/>
  <c r="DS105" i="123"/>
  <c r="DT105" i="123"/>
  <c r="DU105" i="123"/>
  <c r="DV105" i="123"/>
  <c r="DW105" i="123"/>
  <c r="DX105" i="123"/>
  <c r="DY105" i="123"/>
  <c r="DZ105" i="123"/>
  <c r="EA105" i="123"/>
  <c r="EB105" i="123"/>
  <c r="EC105" i="123"/>
  <c r="ED105" i="123"/>
  <c r="EE105" i="123"/>
  <c r="EF105" i="123"/>
  <c r="EG105" i="123"/>
  <c r="EH105" i="123"/>
  <c r="EI105" i="123"/>
  <c r="EJ105" i="123"/>
  <c r="EK105" i="123"/>
  <c r="EL105" i="123"/>
  <c r="EM105" i="123"/>
  <c r="EN105" i="123"/>
  <c r="EO105" i="123"/>
  <c r="EP105" i="123"/>
  <c r="EQ105" i="123"/>
  <c r="ER105" i="123"/>
  <c r="ES105" i="123"/>
  <c r="ET105" i="123"/>
  <c r="EU105" i="123"/>
  <c r="EV105" i="123"/>
  <c r="EW105" i="123"/>
  <c r="EX105" i="123"/>
  <c r="EY105" i="123"/>
  <c r="EZ105" i="123"/>
  <c r="FA105" i="123"/>
  <c r="FB105" i="123"/>
  <c r="FC105" i="123"/>
  <c r="FD105" i="123"/>
  <c r="FE105" i="123"/>
  <c r="FF105" i="123"/>
  <c r="FG105" i="123"/>
  <c r="FH105" i="123"/>
  <c r="FI105" i="123"/>
  <c r="FJ105" i="123"/>
  <c r="FK105" i="123"/>
  <c r="FL105" i="123"/>
  <c r="FM105" i="123"/>
  <c r="FN105" i="123"/>
  <c r="FO105" i="123"/>
  <c r="FP105" i="123"/>
  <c r="FQ105" i="123"/>
  <c r="FR105" i="123"/>
  <c r="FS105" i="123"/>
  <c r="FT105" i="123"/>
  <c r="FU105" i="123"/>
  <c r="FV105" i="123"/>
  <c r="FW105" i="123"/>
  <c r="FX105" i="123"/>
  <c r="FY105" i="123"/>
  <c r="FZ105" i="123"/>
  <c r="GA105" i="123"/>
  <c r="GB105" i="123"/>
  <c r="GC105" i="123"/>
  <c r="GD105" i="123"/>
  <c r="GE105" i="123"/>
  <c r="GF105" i="123"/>
  <c r="G106" i="123"/>
  <c r="H106" i="123"/>
  <c r="I106" i="123"/>
  <c r="J106" i="123"/>
  <c r="K106" i="123"/>
  <c r="L106" i="123"/>
  <c r="M106" i="123"/>
  <c r="N106" i="123"/>
  <c r="O106" i="123"/>
  <c r="P106" i="123"/>
  <c r="Q106" i="123"/>
  <c r="R106" i="123"/>
  <c r="S106" i="123"/>
  <c r="T106" i="123"/>
  <c r="U106" i="123"/>
  <c r="V106" i="123"/>
  <c r="W106" i="123"/>
  <c r="X106" i="123"/>
  <c r="Y106" i="123"/>
  <c r="Z106" i="123"/>
  <c r="AA106" i="123"/>
  <c r="AB106" i="123"/>
  <c r="AC106" i="123"/>
  <c r="AD106" i="123"/>
  <c r="AE106" i="123"/>
  <c r="AF106" i="123"/>
  <c r="AG106" i="123"/>
  <c r="AH106" i="123"/>
  <c r="AI106" i="123"/>
  <c r="AJ106" i="123"/>
  <c r="AK106" i="123"/>
  <c r="AL106" i="123"/>
  <c r="AM106" i="123"/>
  <c r="AN106" i="123"/>
  <c r="AO106" i="123"/>
  <c r="AP106" i="123"/>
  <c r="AQ106" i="123"/>
  <c r="AR106" i="123"/>
  <c r="AS106" i="123"/>
  <c r="AT106" i="123"/>
  <c r="AU106" i="123"/>
  <c r="AV106" i="123"/>
  <c r="AW106" i="123"/>
  <c r="AX106" i="123"/>
  <c r="AY106" i="123"/>
  <c r="AZ106" i="123"/>
  <c r="BA106" i="123"/>
  <c r="BB106" i="123"/>
  <c r="BC106" i="123"/>
  <c r="BD106" i="123"/>
  <c r="BE106" i="123"/>
  <c r="BF106" i="123"/>
  <c r="BG106" i="123"/>
  <c r="BH106" i="123"/>
  <c r="BI106" i="123"/>
  <c r="BJ106" i="123"/>
  <c r="BK106" i="123"/>
  <c r="BL106" i="123"/>
  <c r="BM106" i="123"/>
  <c r="BN106" i="123"/>
  <c r="BO106" i="123"/>
  <c r="BP106" i="123"/>
  <c r="BQ106" i="123"/>
  <c r="BR106" i="123"/>
  <c r="BS106" i="123"/>
  <c r="BT106" i="123"/>
  <c r="BU106" i="123"/>
  <c r="BV106" i="123"/>
  <c r="BW106" i="123"/>
  <c r="BX106" i="123"/>
  <c r="BY106" i="123"/>
  <c r="BZ106" i="123"/>
  <c r="CA106" i="123"/>
  <c r="CB106" i="123"/>
  <c r="CC106" i="123"/>
  <c r="CD106" i="123"/>
  <c r="CE106" i="123"/>
  <c r="CF106" i="123"/>
  <c r="CG106" i="123"/>
  <c r="CH106" i="123"/>
  <c r="CI106" i="123"/>
  <c r="CJ106" i="123"/>
  <c r="CK106" i="123"/>
  <c r="CL106" i="123"/>
  <c r="CM106" i="123"/>
  <c r="CN106" i="123"/>
  <c r="CO106" i="123"/>
  <c r="CP106" i="123"/>
  <c r="CQ106" i="123"/>
  <c r="CR106" i="123"/>
  <c r="CS106" i="123"/>
  <c r="CT106" i="123"/>
  <c r="CU106" i="123"/>
  <c r="CV106" i="123"/>
  <c r="CW106" i="123"/>
  <c r="CX106" i="123"/>
  <c r="CY106" i="123"/>
  <c r="CZ106" i="123"/>
  <c r="DA106" i="123"/>
  <c r="DB106" i="123"/>
  <c r="DC106" i="123"/>
  <c r="DD106" i="123"/>
  <c r="DE106" i="123"/>
  <c r="DF106" i="123"/>
  <c r="DG106" i="123"/>
  <c r="DH106" i="123"/>
  <c r="DI106" i="123"/>
  <c r="DJ106" i="123"/>
  <c r="DK106" i="123"/>
  <c r="DL106" i="123"/>
  <c r="DM106" i="123"/>
  <c r="DN106" i="123"/>
  <c r="DO106" i="123"/>
  <c r="DP106" i="123"/>
  <c r="DQ106" i="123"/>
  <c r="DR106" i="123"/>
  <c r="DS106" i="123"/>
  <c r="DT106" i="123"/>
  <c r="DU106" i="123"/>
  <c r="DV106" i="123"/>
  <c r="DW106" i="123"/>
  <c r="DX106" i="123"/>
  <c r="DY106" i="123"/>
  <c r="DZ106" i="123"/>
  <c r="EA106" i="123"/>
  <c r="EB106" i="123"/>
  <c r="EC106" i="123"/>
  <c r="ED106" i="123"/>
  <c r="EE106" i="123"/>
  <c r="EF106" i="123"/>
  <c r="EG106" i="123"/>
  <c r="EH106" i="123"/>
  <c r="EI106" i="123"/>
  <c r="EJ106" i="123"/>
  <c r="EK106" i="123"/>
  <c r="EL106" i="123"/>
  <c r="EM106" i="123"/>
  <c r="EN106" i="123"/>
  <c r="EO106" i="123"/>
  <c r="EP106" i="123"/>
  <c r="EQ106" i="123"/>
  <c r="ER106" i="123"/>
  <c r="ES106" i="123"/>
  <c r="ET106" i="123"/>
  <c r="EU106" i="123"/>
  <c r="EV106" i="123"/>
  <c r="EW106" i="123"/>
  <c r="EX106" i="123"/>
  <c r="EY106" i="123"/>
  <c r="EZ106" i="123"/>
  <c r="FA106" i="123"/>
  <c r="FB106" i="123"/>
  <c r="FC106" i="123"/>
  <c r="FD106" i="123"/>
  <c r="FE106" i="123"/>
  <c r="FF106" i="123"/>
  <c r="FG106" i="123"/>
  <c r="FH106" i="123"/>
  <c r="FI106" i="123"/>
  <c r="FJ106" i="123"/>
  <c r="FK106" i="123"/>
  <c r="FL106" i="123"/>
  <c r="FM106" i="123"/>
  <c r="FN106" i="123"/>
  <c r="FO106" i="123"/>
  <c r="FP106" i="123"/>
  <c r="FQ106" i="123"/>
  <c r="FR106" i="123"/>
  <c r="FS106" i="123"/>
  <c r="FT106" i="123"/>
  <c r="FU106" i="123"/>
  <c r="FV106" i="123"/>
  <c r="FW106" i="123"/>
  <c r="FX106" i="123"/>
  <c r="FY106" i="123"/>
  <c r="FZ106" i="123"/>
  <c r="GA106" i="123"/>
  <c r="GB106" i="123"/>
  <c r="GC106" i="123"/>
  <c r="GD106" i="123"/>
  <c r="GE106" i="123"/>
  <c r="GF106" i="123"/>
  <c r="G100" i="125"/>
  <c r="H100" i="125"/>
  <c r="I100" i="125"/>
  <c r="J100" i="125"/>
  <c r="K100" i="125"/>
  <c r="L100" i="125"/>
  <c r="M100" i="125"/>
  <c r="N100" i="125"/>
  <c r="O100" i="125"/>
  <c r="P100" i="125"/>
  <c r="Q100" i="125"/>
  <c r="R100" i="125"/>
  <c r="S100" i="125"/>
  <c r="T100" i="125"/>
  <c r="U100" i="125"/>
  <c r="V100" i="125"/>
  <c r="W100" i="125"/>
  <c r="X100" i="125"/>
  <c r="Y100" i="125"/>
  <c r="Z100" i="125"/>
  <c r="AA100" i="125"/>
  <c r="AB100" i="125"/>
  <c r="AC100" i="125"/>
  <c r="AD100" i="125"/>
  <c r="AE100" i="125"/>
  <c r="AF100" i="125"/>
  <c r="AG100" i="125"/>
  <c r="AH100" i="125"/>
  <c r="AI100" i="125"/>
  <c r="AJ100" i="125"/>
  <c r="AK100" i="125"/>
  <c r="AL100" i="125"/>
  <c r="AM100" i="125"/>
  <c r="AN100" i="125"/>
  <c r="AO100" i="125"/>
  <c r="AP100" i="125"/>
  <c r="AQ100" i="125"/>
  <c r="AR100" i="125"/>
  <c r="AS100" i="125"/>
  <c r="AT100" i="125"/>
  <c r="AU100" i="125"/>
  <c r="AV100" i="125"/>
  <c r="AW100" i="125"/>
  <c r="AX100" i="125"/>
  <c r="AY100" i="125"/>
  <c r="AZ100" i="125"/>
  <c r="BA100" i="125"/>
  <c r="BB100" i="125"/>
  <c r="BC100" i="125"/>
  <c r="BD100" i="125"/>
  <c r="BE100" i="125"/>
  <c r="BF100" i="125"/>
  <c r="BG100" i="125"/>
  <c r="BH100" i="125"/>
  <c r="BI100" i="125"/>
  <c r="BJ100" i="125"/>
  <c r="BK100" i="125"/>
  <c r="BL100" i="125"/>
  <c r="BM100" i="125"/>
  <c r="BN100" i="125"/>
  <c r="BO100" i="125"/>
  <c r="BP100" i="125"/>
  <c r="BQ100" i="125"/>
  <c r="BR100" i="125"/>
  <c r="BS100" i="125"/>
  <c r="BT100" i="125"/>
  <c r="BU100" i="125"/>
  <c r="BV100" i="125"/>
  <c r="BW100" i="125"/>
  <c r="BX100" i="125"/>
  <c r="BY100" i="125"/>
  <c r="BZ100" i="125"/>
  <c r="CA100" i="125"/>
  <c r="CB100" i="125"/>
  <c r="CC100" i="125"/>
  <c r="CD100" i="125"/>
  <c r="CE100" i="125"/>
  <c r="CF100" i="125"/>
  <c r="CG100" i="125"/>
  <c r="CH100" i="125"/>
  <c r="CI100" i="125"/>
  <c r="CJ100" i="125"/>
  <c r="CK100" i="125"/>
  <c r="CL100" i="125"/>
  <c r="CM100" i="125"/>
  <c r="CN100" i="125"/>
  <c r="CO100" i="125"/>
  <c r="CP100" i="125"/>
  <c r="CQ100" i="125"/>
  <c r="CR100" i="125"/>
  <c r="CS100" i="125"/>
  <c r="CT100" i="125"/>
  <c r="CU100" i="125"/>
  <c r="CV100" i="125"/>
  <c r="CW100" i="125"/>
  <c r="CX100" i="125"/>
  <c r="CY100" i="125"/>
  <c r="CZ100" i="125"/>
  <c r="DA100" i="125"/>
  <c r="DB100" i="125"/>
  <c r="DC100" i="125"/>
  <c r="DD100" i="125"/>
  <c r="DE100" i="125"/>
  <c r="DF100" i="125"/>
  <c r="DG100" i="125"/>
  <c r="DH100" i="125"/>
  <c r="DI100" i="125"/>
  <c r="DJ100" i="125"/>
  <c r="DK100" i="125"/>
  <c r="DL100" i="125"/>
  <c r="DM100" i="125"/>
  <c r="DN100" i="125"/>
  <c r="DO100" i="125"/>
  <c r="DP100" i="125"/>
  <c r="DQ100" i="125"/>
  <c r="DR100" i="125"/>
  <c r="DS100" i="125"/>
  <c r="DT100" i="125"/>
  <c r="DU100" i="125"/>
  <c r="DV100" i="125"/>
  <c r="DW100" i="125"/>
  <c r="DX100" i="125"/>
  <c r="DY100" i="125"/>
  <c r="DZ100" i="125"/>
  <c r="EA100" i="125"/>
  <c r="EB100" i="125"/>
  <c r="EC100" i="125"/>
  <c r="ED100" i="125"/>
  <c r="EE100" i="125"/>
  <c r="EF100" i="125"/>
  <c r="EG100" i="125"/>
  <c r="EH100" i="125"/>
  <c r="EI100" i="125"/>
  <c r="EJ100" i="125"/>
  <c r="EK100" i="125"/>
  <c r="EL100" i="125"/>
  <c r="EM100" i="125"/>
  <c r="EN100" i="125"/>
  <c r="EO100" i="125"/>
  <c r="EP100" i="125"/>
  <c r="EQ100" i="125"/>
  <c r="ER100" i="125"/>
  <c r="ES100" i="125"/>
  <c r="ET100" i="125"/>
  <c r="EU100" i="125"/>
  <c r="EV100" i="125"/>
  <c r="EW100" i="125"/>
  <c r="EX100" i="125"/>
  <c r="EY100" i="125"/>
  <c r="EZ100" i="125"/>
  <c r="FA100" i="125"/>
  <c r="FB100" i="125"/>
  <c r="FC100" i="125"/>
  <c r="FD100" i="125"/>
  <c r="FE100" i="125"/>
  <c r="FF100" i="125"/>
  <c r="FG100" i="125"/>
  <c r="FH100" i="125"/>
  <c r="FI100" i="125"/>
  <c r="FJ100" i="125"/>
  <c r="FK100" i="125"/>
  <c r="FL100" i="125"/>
  <c r="FM100" i="125"/>
  <c r="FN100" i="125"/>
  <c r="FO100" i="125"/>
  <c r="FP100" i="125"/>
  <c r="FQ100" i="125"/>
  <c r="FR100" i="125"/>
  <c r="FS100" i="125"/>
  <c r="FT100" i="125"/>
  <c r="FU100" i="125"/>
  <c r="FV100" i="125"/>
  <c r="FW100" i="125"/>
  <c r="FX100" i="125"/>
  <c r="FY100" i="125"/>
  <c r="FZ100" i="125"/>
  <c r="GA100" i="125"/>
  <c r="GB100" i="125"/>
  <c r="GC100" i="125"/>
  <c r="GD100" i="125"/>
  <c r="GE100" i="125"/>
  <c r="GF100" i="125"/>
  <c r="G101" i="125"/>
  <c r="H101" i="125"/>
  <c r="I101" i="125"/>
  <c r="J101" i="125"/>
  <c r="K101" i="125"/>
  <c r="L101" i="125"/>
  <c r="M101" i="125"/>
  <c r="N101" i="125"/>
  <c r="O101" i="125"/>
  <c r="P101" i="125"/>
  <c r="Q101" i="125"/>
  <c r="R101" i="125"/>
  <c r="S101" i="125"/>
  <c r="T101" i="125"/>
  <c r="U101" i="125"/>
  <c r="V101" i="125"/>
  <c r="W101" i="125"/>
  <c r="X101" i="125"/>
  <c r="Y101" i="125"/>
  <c r="Z101" i="125"/>
  <c r="AA101" i="125"/>
  <c r="AB101" i="125"/>
  <c r="AC101" i="125"/>
  <c r="AD101" i="125"/>
  <c r="AE101" i="125"/>
  <c r="AF101" i="125"/>
  <c r="AG101" i="125"/>
  <c r="AH101" i="125"/>
  <c r="AI101" i="125"/>
  <c r="AJ101" i="125"/>
  <c r="AK101" i="125"/>
  <c r="AL101" i="125"/>
  <c r="AM101" i="125"/>
  <c r="AN101" i="125"/>
  <c r="AO101" i="125"/>
  <c r="AP101" i="125"/>
  <c r="AQ101" i="125"/>
  <c r="AR101" i="125"/>
  <c r="AS101" i="125"/>
  <c r="AT101" i="125"/>
  <c r="AU101" i="125"/>
  <c r="AV101" i="125"/>
  <c r="AW101" i="125"/>
  <c r="AX101" i="125"/>
  <c r="AY101" i="125"/>
  <c r="AZ101" i="125"/>
  <c r="BA101" i="125"/>
  <c r="BB101" i="125"/>
  <c r="BC101" i="125"/>
  <c r="BD101" i="125"/>
  <c r="BE101" i="125"/>
  <c r="BF101" i="125"/>
  <c r="BG101" i="125"/>
  <c r="BH101" i="125"/>
  <c r="BI101" i="125"/>
  <c r="BJ101" i="125"/>
  <c r="BK101" i="125"/>
  <c r="BL101" i="125"/>
  <c r="BM101" i="125"/>
  <c r="BN101" i="125"/>
  <c r="BO101" i="125"/>
  <c r="BP101" i="125"/>
  <c r="BQ101" i="125"/>
  <c r="BR101" i="125"/>
  <c r="BS101" i="125"/>
  <c r="BT101" i="125"/>
  <c r="BU101" i="125"/>
  <c r="BV101" i="125"/>
  <c r="BW101" i="125"/>
  <c r="BX101" i="125"/>
  <c r="BY101" i="125"/>
  <c r="BZ101" i="125"/>
  <c r="CA101" i="125"/>
  <c r="CB101" i="125"/>
  <c r="CC101" i="125"/>
  <c r="CD101" i="125"/>
  <c r="CE101" i="125"/>
  <c r="CF101" i="125"/>
  <c r="CG101" i="125"/>
  <c r="CH101" i="125"/>
  <c r="CI101" i="125"/>
  <c r="CJ101" i="125"/>
  <c r="CK101" i="125"/>
  <c r="CL101" i="125"/>
  <c r="CM101" i="125"/>
  <c r="CN101" i="125"/>
  <c r="CO101" i="125"/>
  <c r="CP101" i="125"/>
  <c r="CQ101" i="125"/>
  <c r="CR101" i="125"/>
  <c r="CS101" i="125"/>
  <c r="CT101" i="125"/>
  <c r="CU101" i="125"/>
  <c r="CV101" i="125"/>
  <c r="CW101" i="125"/>
  <c r="CX101" i="125"/>
  <c r="CY101" i="125"/>
  <c r="CZ101" i="125"/>
  <c r="DA101" i="125"/>
  <c r="DB101" i="125"/>
  <c r="DC101" i="125"/>
  <c r="DD101" i="125"/>
  <c r="DE101" i="125"/>
  <c r="DF101" i="125"/>
  <c r="DG101" i="125"/>
  <c r="DH101" i="125"/>
  <c r="DI101" i="125"/>
  <c r="DJ101" i="125"/>
  <c r="DK101" i="125"/>
  <c r="DL101" i="125"/>
  <c r="DM101" i="125"/>
  <c r="DN101" i="125"/>
  <c r="DO101" i="125"/>
  <c r="DP101" i="125"/>
  <c r="DQ101" i="125"/>
  <c r="DR101" i="125"/>
  <c r="DS101" i="125"/>
  <c r="DT101" i="125"/>
  <c r="DU101" i="125"/>
  <c r="DV101" i="125"/>
  <c r="DW101" i="125"/>
  <c r="DX101" i="125"/>
  <c r="DY101" i="125"/>
  <c r="DZ101" i="125"/>
  <c r="EA101" i="125"/>
  <c r="EB101" i="125"/>
  <c r="EC101" i="125"/>
  <c r="ED101" i="125"/>
  <c r="EE101" i="125"/>
  <c r="EF101" i="125"/>
  <c r="EG101" i="125"/>
  <c r="EH101" i="125"/>
  <c r="EI101" i="125"/>
  <c r="EJ101" i="125"/>
  <c r="EK101" i="125"/>
  <c r="EL101" i="125"/>
  <c r="EM101" i="125"/>
  <c r="EN101" i="125"/>
  <c r="EO101" i="125"/>
  <c r="EP101" i="125"/>
  <c r="EQ101" i="125"/>
  <c r="ER101" i="125"/>
  <c r="ES101" i="125"/>
  <c r="ET101" i="125"/>
  <c r="EU101" i="125"/>
  <c r="EV101" i="125"/>
  <c r="EW101" i="125"/>
  <c r="EX101" i="125"/>
  <c r="EY101" i="125"/>
  <c r="EZ101" i="125"/>
  <c r="FA101" i="125"/>
  <c r="FB101" i="125"/>
  <c r="FC101" i="125"/>
  <c r="FD101" i="125"/>
  <c r="FE101" i="125"/>
  <c r="FF101" i="125"/>
  <c r="FG101" i="125"/>
  <c r="FH101" i="125"/>
  <c r="FI101" i="125"/>
  <c r="FJ101" i="125"/>
  <c r="FK101" i="125"/>
  <c r="FL101" i="125"/>
  <c r="FM101" i="125"/>
  <c r="FN101" i="125"/>
  <c r="FO101" i="125"/>
  <c r="FP101" i="125"/>
  <c r="FQ101" i="125"/>
  <c r="FR101" i="125"/>
  <c r="FS101" i="125"/>
  <c r="FT101" i="125"/>
  <c r="FU101" i="125"/>
  <c r="FV101" i="125"/>
  <c r="FW101" i="125"/>
  <c r="FX101" i="125"/>
  <c r="FY101" i="125"/>
  <c r="FZ101" i="125"/>
  <c r="GA101" i="125"/>
  <c r="GB101" i="125"/>
  <c r="GC101" i="125"/>
  <c r="GD101" i="125"/>
  <c r="GE101" i="125"/>
  <c r="GF101" i="125"/>
  <c r="G102" i="125"/>
  <c r="H102" i="125"/>
  <c r="I102" i="125"/>
  <c r="J102" i="125"/>
  <c r="K102" i="125"/>
  <c r="L102" i="125"/>
  <c r="M102" i="125"/>
  <c r="N102" i="125"/>
  <c r="O102" i="125"/>
  <c r="P102" i="125"/>
  <c r="Q102" i="125"/>
  <c r="R102" i="125"/>
  <c r="S102" i="125"/>
  <c r="T102" i="125"/>
  <c r="U102" i="125"/>
  <c r="V102" i="125"/>
  <c r="W102" i="125"/>
  <c r="X102" i="125"/>
  <c r="Y102" i="125"/>
  <c r="Z102" i="125"/>
  <c r="AA102" i="125"/>
  <c r="AB102" i="125"/>
  <c r="AC102" i="125"/>
  <c r="AD102" i="125"/>
  <c r="AE102" i="125"/>
  <c r="AF102" i="125"/>
  <c r="AG102" i="125"/>
  <c r="AH102" i="125"/>
  <c r="AI102" i="125"/>
  <c r="AJ102" i="125"/>
  <c r="AK102" i="125"/>
  <c r="AL102" i="125"/>
  <c r="AM102" i="125"/>
  <c r="AN102" i="125"/>
  <c r="AO102" i="125"/>
  <c r="AP102" i="125"/>
  <c r="AQ102" i="125"/>
  <c r="AR102" i="125"/>
  <c r="AS102" i="125"/>
  <c r="AT102" i="125"/>
  <c r="AU102" i="125"/>
  <c r="AV102" i="125"/>
  <c r="AW102" i="125"/>
  <c r="AX102" i="125"/>
  <c r="AY102" i="125"/>
  <c r="AZ102" i="125"/>
  <c r="BA102" i="125"/>
  <c r="BB102" i="125"/>
  <c r="BC102" i="125"/>
  <c r="BD102" i="125"/>
  <c r="BE102" i="125"/>
  <c r="BF102" i="125"/>
  <c r="BG102" i="125"/>
  <c r="BH102" i="125"/>
  <c r="BI102" i="125"/>
  <c r="BJ102" i="125"/>
  <c r="BK102" i="125"/>
  <c r="BL102" i="125"/>
  <c r="BM102" i="125"/>
  <c r="BN102" i="125"/>
  <c r="BO102" i="125"/>
  <c r="BP102" i="125"/>
  <c r="BQ102" i="125"/>
  <c r="BR102" i="125"/>
  <c r="BS102" i="125"/>
  <c r="BT102" i="125"/>
  <c r="BU102" i="125"/>
  <c r="BV102" i="125"/>
  <c r="BW102" i="125"/>
  <c r="BX102" i="125"/>
  <c r="BY102" i="125"/>
  <c r="BZ102" i="125"/>
  <c r="CA102" i="125"/>
  <c r="CB102" i="125"/>
  <c r="CC102" i="125"/>
  <c r="CD102" i="125"/>
  <c r="CE102" i="125"/>
  <c r="CF102" i="125"/>
  <c r="CG102" i="125"/>
  <c r="CH102" i="125"/>
  <c r="CI102" i="125"/>
  <c r="CJ102" i="125"/>
  <c r="CK102" i="125"/>
  <c r="CL102" i="125"/>
  <c r="CM102" i="125"/>
  <c r="CN102" i="125"/>
  <c r="CO102" i="125"/>
  <c r="CP102" i="125"/>
  <c r="CQ102" i="125"/>
  <c r="CR102" i="125"/>
  <c r="CS102" i="125"/>
  <c r="CT102" i="125"/>
  <c r="CU102" i="125"/>
  <c r="CV102" i="125"/>
  <c r="CW102" i="125"/>
  <c r="CX102" i="125"/>
  <c r="CY102" i="125"/>
  <c r="CZ102" i="125"/>
  <c r="DA102" i="125"/>
  <c r="DB102" i="125"/>
  <c r="DC102" i="125"/>
  <c r="DD102" i="125"/>
  <c r="DE102" i="125"/>
  <c r="DF102" i="125"/>
  <c r="DG102" i="125"/>
  <c r="DH102" i="125"/>
  <c r="DI102" i="125"/>
  <c r="DJ102" i="125"/>
  <c r="DK102" i="125"/>
  <c r="DL102" i="125"/>
  <c r="DM102" i="125"/>
  <c r="DN102" i="125"/>
  <c r="DO102" i="125"/>
  <c r="DP102" i="125"/>
  <c r="DQ102" i="125"/>
  <c r="DR102" i="125"/>
  <c r="DS102" i="125"/>
  <c r="DT102" i="125"/>
  <c r="DU102" i="125"/>
  <c r="DV102" i="125"/>
  <c r="DW102" i="125"/>
  <c r="DX102" i="125"/>
  <c r="DY102" i="125"/>
  <c r="DZ102" i="125"/>
  <c r="EA102" i="125"/>
  <c r="EB102" i="125"/>
  <c r="EC102" i="125"/>
  <c r="ED102" i="125"/>
  <c r="EE102" i="125"/>
  <c r="EF102" i="125"/>
  <c r="EG102" i="125"/>
  <c r="EH102" i="125"/>
  <c r="EI102" i="125"/>
  <c r="EJ102" i="125"/>
  <c r="EK102" i="125"/>
  <c r="EL102" i="125"/>
  <c r="EM102" i="125"/>
  <c r="EN102" i="125"/>
  <c r="EO102" i="125"/>
  <c r="EP102" i="125"/>
  <c r="EQ102" i="125"/>
  <c r="ER102" i="125"/>
  <c r="ES102" i="125"/>
  <c r="ET102" i="125"/>
  <c r="EU102" i="125"/>
  <c r="EV102" i="125"/>
  <c r="EW102" i="125"/>
  <c r="EX102" i="125"/>
  <c r="EY102" i="125"/>
  <c r="EZ102" i="125"/>
  <c r="FA102" i="125"/>
  <c r="FB102" i="125"/>
  <c r="FC102" i="125"/>
  <c r="FD102" i="125"/>
  <c r="FE102" i="125"/>
  <c r="FF102" i="125"/>
  <c r="FG102" i="125"/>
  <c r="FH102" i="125"/>
  <c r="FI102" i="125"/>
  <c r="FJ102" i="125"/>
  <c r="FK102" i="125"/>
  <c r="FL102" i="125"/>
  <c r="FM102" i="125"/>
  <c r="FN102" i="125"/>
  <c r="FO102" i="125"/>
  <c r="FP102" i="125"/>
  <c r="FQ102" i="125"/>
  <c r="FR102" i="125"/>
  <c r="FS102" i="125"/>
  <c r="FT102" i="125"/>
  <c r="FU102" i="125"/>
  <c r="FV102" i="125"/>
  <c r="FW102" i="125"/>
  <c r="FX102" i="125"/>
  <c r="FY102" i="125"/>
  <c r="FZ102" i="125"/>
  <c r="GA102" i="125"/>
  <c r="GB102" i="125"/>
  <c r="GC102" i="125"/>
  <c r="GD102" i="125"/>
  <c r="GE102" i="125"/>
  <c r="GF102" i="125"/>
  <c r="G104" i="125"/>
  <c r="H104" i="125"/>
  <c r="I104" i="125"/>
  <c r="J104" i="125"/>
  <c r="K104" i="125"/>
  <c r="L104" i="125"/>
  <c r="M104" i="125"/>
  <c r="N104" i="125"/>
  <c r="O104" i="125"/>
  <c r="P104" i="125"/>
  <c r="Q104" i="125"/>
  <c r="R104" i="125"/>
  <c r="S104" i="125"/>
  <c r="T104" i="125"/>
  <c r="U104" i="125"/>
  <c r="V104" i="125"/>
  <c r="W104" i="125"/>
  <c r="X104" i="125"/>
  <c r="Y104" i="125"/>
  <c r="Z104" i="125"/>
  <c r="AA104" i="125"/>
  <c r="AB104" i="125"/>
  <c r="AC104" i="125"/>
  <c r="AD104" i="125"/>
  <c r="AE104" i="125"/>
  <c r="AF104" i="125"/>
  <c r="AG104" i="125"/>
  <c r="AH104" i="125"/>
  <c r="AI104" i="125"/>
  <c r="AJ104" i="125"/>
  <c r="AK104" i="125"/>
  <c r="AL104" i="125"/>
  <c r="AM104" i="125"/>
  <c r="AN104" i="125"/>
  <c r="AO104" i="125"/>
  <c r="AP104" i="125"/>
  <c r="AQ104" i="125"/>
  <c r="AR104" i="125"/>
  <c r="AS104" i="125"/>
  <c r="AT104" i="125"/>
  <c r="AU104" i="125"/>
  <c r="AV104" i="125"/>
  <c r="AW104" i="125"/>
  <c r="AX104" i="125"/>
  <c r="AY104" i="125"/>
  <c r="AZ104" i="125"/>
  <c r="BA104" i="125"/>
  <c r="BB104" i="125"/>
  <c r="BC104" i="125"/>
  <c r="BD104" i="125"/>
  <c r="BE104" i="125"/>
  <c r="BF104" i="125"/>
  <c r="BG104" i="125"/>
  <c r="BH104" i="125"/>
  <c r="BI104" i="125"/>
  <c r="BJ104" i="125"/>
  <c r="BK104" i="125"/>
  <c r="BL104" i="125"/>
  <c r="BM104" i="125"/>
  <c r="BN104" i="125"/>
  <c r="BO104" i="125"/>
  <c r="BP104" i="125"/>
  <c r="BQ104" i="125"/>
  <c r="BR104" i="125"/>
  <c r="BS104" i="125"/>
  <c r="BT104" i="125"/>
  <c r="BU104" i="125"/>
  <c r="BV104" i="125"/>
  <c r="BW104" i="125"/>
  <c r="BX104" i="125"/>
  <c r="BY104" i="125"/>
  <c r="BZ104" i="125"/>
  <c r="CA104" i="125"/>
  <c r="CB104" i="125"/>
  <c r="CC104" i="125"/>
  <c r="CD104" i="125"/>
  <c r="CE104" i="125"/>
  <c r="CF104" i="125"/>
  <c r="CG104" i="125"/>
  <c r="CH104" i="125"/>
  <c r="CI104" i="125"/>
  <c r="CJ104" i="125"/>
  <c r="CK104" i="125"/>
  <c r="CL104" i="125"/>
  <c r="CM104" i="125"/>
  <c r="CN104" i="125"/>
  <c r="CO104" i="125"/>
  <c r="CP104" i="125"/>
  <c r="CQ104" i="125"/>
  <c r="CR104" i="125"/>
  <c r="CS104" i="125"/>
  <c r="CT104" i="125"/>
  <c r="CU104" i="125"/>
  <c r="CV104" i="125"/>
  <c r="CW104" i="125"/>
  <c r="CX104" i="125"/>
  <c r="CY104" i="125"/>
  <c r="CZ104" i="125"/>
  <c r="DA104" i="125"/>
  <c r="DB104" i="125"/>
  <c r="DC104" i="125"/>
  <c r="DD104" i="125"/>
  <c r="DE104" i="125"/>
  <c r="DF104" i="125"/>
  <c r="DG104" i="125"/>
  <c r="DH104" i="125"/>
  <c r="DI104" i="125"/>
  <c r="DJ104" i="125"/>
  <c r="DK104" i="125"/>
  <c r="DL104" i="125"/>
  <c r="DM104" i="125"/>
  <c r="DN104" i="125"/>
  <c r="DO104" i="125"/>
  <c r="DP104" i="125"/>
  <c r="DQ104" i="125"/>
  <c r="DR104" i="125"/>
  <c r="DS104" i="125"/>
  <c r="DT104" i="125"/>
  <c r="DU104" i="125"/>
  <c r="DV104" i="125"/>
  <c r="DW104" i="125"/>
  <c r="DX104" i="125"/>
  <c r="DY104" i="125"/>
  <c r="DZ104" i="125"/>
  <c r="EA104" i="125"/>
  <c r="EB104" i="125"/>
  <c r="EC104" i="125"/>
  <c r="ED104" i="125"/>
  <c r="EE104" i="125"/>
  <c r="EF104" i="125"/>
  <c r="EG104" i="125"/>
  <c r="EH104" i="125"/>
  <c r="EI104" i="125"/>
  <c r="EJ104" i="125"/>
  <c r="EK104" i="125"/>
  <c r="EL104" i="125"/>
  <c r="EM104" i="125"/>
  <c r="EN104" i="125"/>
  <c r="EO104" i="125"/>
  <c r="EP104" i="125"/>
  <c r="EQ104" i="125"/>
  <c r="ER104" i="125"/>
  <c r="ES104" i="125"/>
  <c r="ET104" i="125"/>
  <c r="EU104" i="125"/>
  <c r="EV104" i="125"/>
  <c r="EW104" i="125"/>
  <c r="EX104" i="125"/>
  <c r="EY104" i="125"/>
  <c r="EZ104" i="125"/>
  <c r="FA104" i="125"/>
  <c r="FB104" i="125"/>
  <c r="FC104" i="125"/>
  <c r="FD104" i="125"/>
  <c r="FE104" i="125"/>
  <c r="FF104" i="125"/>
  <c r="FG104" i="125"/>
  <c r="FH104" i="125"/>
  <c r="FI104" i="125"/>
  <c r="FJ104" i="125"/>
  <c r="FK104" i="125"/>
  <c r="FL104" i="125"/>
  <c r="FM104" i="125"/>
  <c r="FN104" i="125"/>
  <c r="FO104" i="125"/>
  <c r="FP104" i="125"/>
  <c r="FQ104" i="125"/>
  <c r="FR104" i="125"/>
  <c r="FS104" i="125"/>
  <c r="FT104" i="125"/>
  <c r="FU104" i="125"/>
  <c r="FV104" i="125"/>
  <c r="FW104" i="125"/>
  <c r="FX104" i="125"/>
  <c r="FY104" i="125"/>
  <c r="FZ104" i="125"/>
  <c r="GA104" i="125"/>
  <c r="GB104" i="125"/>
  <c r="GC104" i="125"/>
  <c r="GD104" i="125"/>
  <c r="GE104" i="125"/>
  <c r="GF104" i="125"/>
  <c r="G105" i="125"/>
  <c r="H105" i="125"/>
  <c r="I105" i="125"/>
  <c r="J105" i="125"/>
  <c r="K105" i="125"/>
  <c r="L105" i="125"/>
  <c r="M105" i="125"/>
  <c r="N105" i="125"/>
  <c r="O105" i="125"/>
  <c r="P105" i="125"/>
  <c r="Q105" i="125"/>
  <c r="R105" i="125"/>
  <c r="S105" i="125"/>
  <c r="T105" i="125"/>
  <c r="U105" i="125"/>
  <c r="V105" i="125"/>
  <c r="W105" i="125"/>
  <c r="X105" i="125"/>
  <c r="Y105" i="125"/>
  <c r="Z105" i="125"/>
  <c r="AA105" i="125"/>
  <c r="AB105" i="125"/>
  <c r="AC105" i="125"/>
  <c r="AD105" i="125"/>
  <c r="AE105" i="125"/>
  <c r="AF105" i="125"/>
  <c r="AG105" i="125"/>
  <c r="AH105" i="125"/>
  <c r="AI105" i="125"/>
  <c r="AJ105" i="125"/>
  <c r="AK105" i="125"/>
  <c r="AL105" i="125"/>
  <c r="AM105" i="125"/>
  <c r="AN105" i="125"/>
  <c r="AO105" i="125"/>
  <c r="AP105" i="125"/>
  <c r="AQ105" i="125"/>
  <c r="AR105" i="125"/>
  <c r="AS105" i="125"/>
  <c r="AT105" i="125"/>
  <c r="AU105" i="125"/>
  <c r="AV105" i="125"/>
  <c r="AW105" i="125"/>
  <c r="AX105" i="125"/>
  <c r="AY105" i="125"/>
  <c r="AZ105" i="125"/>
  <c r="BA105" i="125"/>
  <c r="BB105" i="125"/>
  <c r="BC105" i="125"/>
  <c r="BD105" i="125"/>
  <c r="BE105" i="125"/>
  <c r="BF105" i="125"/>
  <c r="BG105" i="125"/>
  <c r="BH105" i="125"/>
  <c r="BI105" i="125"/>
  <c r="BJ105" i="125"/>
  <c r="BK105" i="125"/>
  <c r="BL105" i="125"/>
  <c r="BM105" i="125"/>
  <c r="BN105" i="125"/>
  <c r="BO105" i="125"/>
  <c r="BP105" i="125"/>
  <c r="BQ105" i="125"/>
  <c r="BR105" i="125"/>
  <c r="BS105" i="125"/>
  <c r="BT105" i="125"/>
  <c r="BU105" i="125"/>
  <c r="BV105" i="125"/>
  <c r="BW105" i="125"/>
  <c r="BX105" i="125"/>
  <c r="BY105" i="125"/>
  <c r="BZ105" i="125"/>
  <c r="CA105" i="125"/>
  <c r="CB105" i="125"/>
  <c r="CC105" i="125"/>
  <c r="CD105" i="125"/>
  <c r="CE105" i="125"/>
  <c r="CF105" i="125"/>
  <c r="CG105" i="125"/>
  <c r="CH105" i="125"/>
  <c r="CI105" i="125"/>
  <c r="CJ105" i="125"/>
  <c r="CK105" i="125"/>
  <c r="CL105" i="125"/>
  <c r="CM105" i="125"/>
  <c r="CN105" i="125"/>
  <c r="CO105" i="125"/>
  <c r="CP105" i="125"/>
  <c r="CQ105" i="125"/>
  <c r="CR105" i="125"/>
  <c r="CS105" i="125"/>
  <c r="CT105" i="125"/>
  <c r="CU105" i="125"/>
  <c r="CV105" i="125"/>
  <c r="CW105" i="125"/>
  <c r="CX105" i="125"/>
  <c r="CY105" i="125"/>
  <c r="CZ105" i="125"/>
  <c r="DA105" i="125"/>
  <c r="DB105" i="125"/>
  <c r="DC105" i="125"/>
  <c r="DD105" i="125"/>
  <c r="DE105" i="125"/>
  <c r="DF105" i="125"/>
  <c r="DG105" i="125"/>
  <c r="DH105" i="125"/>
  <c r="DI105" i="125"/>
  <c r="DJ105" i="125"/>
  <c r="DK105" i="125"/>
  <c r="DL105" i="125"/>
  <c r="DM105" i="125"/>
  <c r="DN105" i="125"/>
  <c r="DO105" i="125"/>
  <c r="DP105" i="125"/>
  <c r="DQ105" i="125"/>
  <c r="DR105" i="125"/>
  <c r="DS105" i="125"/>
  <c r="DT105" i="125"/>
  <c r="DU105" i="125"/>
  <c r="DV105" i="125"/>
  <c r="DW105" i="125"/>
  <c r="DX105" i="125"/>
  <c r="DY105" i="125"/>
  <c r="DZ105" i="125"/>
  <c r="EA105" i="125"/>
  <c r="EB105" i="125"/>
  <c r="EC105" i="125"/>
  <c r="ED105" i="125"/>
  <c r="EE105" i="125"/>
  <c r="EF105" i="125"/>
  <c r="EG105" i="125"/>
  <c r="EH105" i="125"/>
  <c r="EI105" i="125"/>
  <c r="EJ105" i="125"/>
  <c r="EK105" i="125"/>
  <c r="EL105" i="125"/>
  <c r="EM105" i="125"/>
  <c r="EN105" i="125"/>
  <c r="EO105" i="125"/>
  <c r="EP105" i="125"/>
  <c r="EQ105" i="125"/>
  <c r="ER105" i="125"/>
  <c r="ES105" i="125"/>
  <c r="ET105" i="125"/>
  <c r="EU105" i="125"/>
  <c r="EV105" i="125"/>
  <c r="EW105" i="125"/>
  <c r="EX105" i="125"/>
  <c r="EY105" i="125"/>
  <c r="EZ105" i="125"/>
  <c r="FA105" i="125"/>
  <c r="FB105" i="125"/>
  <c r="FC105" i="125"/>
  <c r="FD105" i="125"/>
  <c r="FE105" i="125"/>
  <c r="FF105" i="125"/>
  <c r="FG105" i="125"/>
  <c r="FH105" i="125"/>
  <c r="FI105" i="125"/>
  <c r="FJ105" i="125"/>
  <c r="FK105" i="125"/>
  <c r="FL105" i="125"/>
  <c r="FM105" i="125"/>
  <c r="FN105" i="125"/>
  <c r="FO105" i="125"/>
  <c r="FP105" i="125"/>
  <c r="FQ105" i="125"/>
  <c r="FR105" i="125"/>
  <c r="FS105" i="125"/>
  <c r="FT105" i="125"/>
  <c r="FU105" i="125"/>
  <c r="FV105" i="125"/>
  <c r="FW105" i="125"/>
  <c r="FX105" i="125"/>
  <c r="FY105" i="125"/>
  <c r="FZ105" i="125"/>
  <c r="GA105" i="125"/>
  <c r="GB105" i="125"/>
  <c r="GC105" i="125"/>
  <c r="GD105" i="125"/>
  <c r="GE105" i="125"/>
  <c r="GF105" i="125"/>
  <c r="G106" i="125"/>
  <c r="H106" i="125"/>
  <c r="I106" i="125"/>
  <c r="J106" i="125"/>
  <c r="K106" i="125"/>
  <c r="L106" i="125"/>
  <c r="M106" i="125"/>
  <c r="N106" i="125"/>
  <c r="O106" i="125"/>
  <c r="P106" i="125"/>
  <c r="Q106" i="125"/>
  <c r="R106" i="125"/>
  <c r="S106" i="125"/>
  <c r="T106" i="125"/>
  <c r="U106" i="125"/>
  <c r="V106" i="125"/>
  <c r="W106" i="125"/>
  <c r="X106" i="125"/>
  <c r="Y106" i="125"/>
  <c r="Z106" i="125"/>
  <c r="AA106" i="125"/>
  <c r="AB106" i="125"/>
  <c r="AC106" i="125"/>
  <c r="AD106" i="125"/>
  <c r="AE106" i="125"/>
  <c r="AF106" i="125"/>
  <c r="AG106" i="125"/>
  <c r="AH106" i="125"/>
  <c r="AI106" i="125"/>
  <c r="AJ106" i="125"/>
  <c r="AK106" i="125"/>
  <c r="AL106" i="125"/>
  <c r="AM106" i="125"/>
  <c r="AN106" i="125"/>
  <c r="AO106" i="125"/>
  <c r="AP106" i="125"/>
  <c r="AQ106" i="125"/>
  <c r="AR106" i="125"/>
  <c r="AS106" i="125"/>
  <c r="AT106" i="125"/>
  <c r="AU106" i="125"/>
  <c r="AV106" i="125"/>
  <c r="AW106" i="125"/>
  <c r="AX106" i="125"/>
  <c r="AY106" i="125"/>
  <c r="AZ106" i="125"/>
  <c r="BA106" i="125"/>
  <c r="BB106" i="125"/>
  <c r="BC106" i="125"/>
  <c r="BD106" i="125"/>
  <c r="BE106" i="125"/>
  <c r="BF106" i="125"/>
  <c r="BG106" i="125"/>
  <c r="BH106" i="125"/>
  <c r="BI106" i="125"/>
  <c r="BJ106" i="125"/>
  <c r="BK106" i="125"/>
  <c r="BL106" i="125"/>
  <c r="BM106" i="125"/>
  <c r="BN106" i="125"/>
  <c r="BO106" i="125"/>
  <c r="BP106" i="125"/>
  <c r="BQ106" i="125"/>
  <c r="BR106" i="125"/>
  <c r="BS106" i="125"/>
  <c r="BT106" i="125"/>
  <c r="BU106" i="125"/>
  <c r="BV106" i="125"/>
  <c r="BW106" i="125"/>
  <c r="BX106" i="125"/>
  <c r="BY106" i="125"/>
  <c r="BZ106" i="125"/>
  <c r="CA106" i="125"/>
  <c r="CB106" i="125"/>
  <c r="CC106" i="125"/>
  <c r="CD106" i="125"/>
  <c r="CE106" i="125"/>
  <c r="CF106" i="125"/>
  <c r="CG106" i="125"/>
  <c r="CH106" i="125"/>
  <c r="CI106" i="125"/>
  <c r="CJ106" i="125"/>
  <c r="CK106" i="125"/>
  <c r="CL106" i="125"/>
  <c r="CM106" i="125"/>
  <c r="CN106" i="125"/>
  <c r="CO106" i="125"/>
  <c r="CP106" i="125"/>
  <c r="CQ106" i="125"/>
  <c r="CR106" i="125"/>
  <c r="CS106" i="125"/>
  <c r="CT106" i="125"/>
  <c r="CU106" i="125"/>
  <c r="CV106" i="125"/>
  <c r="CW106" i="125"/>
  <c r="CX106" i="125"/>
  <c r="CY106" i="125"/>
  <c r="CZ106" i="125"/>
  <c r="DA106" i="125"/>
  <c r="DB106" i="125"/>
  <c r="DC106" i="125"/>
  <c r="DD106" i="125"/>
  <c r="DE106" i="125"/>
  <c r="DF106" i="125"/>
  <c r="DG106" i="125"/>
  <c r="DH106" i="125"/>
  <c r="DI106" i="125"/>
  <c r="DJ106" i="125"/>
  <c r="DK106" i="125"/>
  <c r="DL106" i="125"/>
  <c r="DM106" i="125"/>
  <c r="DN106" i="125"/>
  <c r="DO106" i="125"/>
  <c r="DP106" i="125"/>
  <c r="DQ106" i="125"/>
  <c r="DR106" i="125"/>
  <c r="DS106" i="125"/>
  <c r="DT106" i="125"/>
  <c r="DU106" i="125"/>
  <c r="DV106" i="125"/>
  <c r="DW106" i="125"/>
  <c r="DX106" i="125"/>
  <c r="DY106" i="125"/>
  <c r="DZ106" i="125"/>
  <c r="EA106" i="125"/>
  <c r="EB106" i="125"/>
  <c r="EC106" i="125"/>
  <c r="ED106" i="125"/>
  <c r="EE106" i="125"/>
  <c r="EF106" i="125"/>
  <c r="EG106" i="125"/>
  <c r="EH106" i="125"/>
  <c r="EI106" i="125"/>
  <c r="EJ106" i="125"/>
  <c r="EK106" i="125"/>
  <c r="EL106" i="125"/>
  <c r="EM106" i="125"/>
  <c r="EN106" i="125"/>
  <c r="EO106" i="125"/>
  <c r="EP106" i="125"/>
  <c r="EQ106" i="125"/>
  <c r="ER106" i="125"/>
  <c r="ES106" i="125"/>
  <c r="ET106" i="125"/>
  <c r="EU106" i="125"/>
  <c r="EV106" i="125"/>
  <c r="EW106" i="125"/>
  <c r="EX106" i="125"/>
  <c r="EY106" i="125"/>
  <c r="EZ106" i="125"/>
  <c r="FA106" i="125"/>
  <c r="FB106" i="125"/>
  <c r="FC106" i="125"/>
  <c r="FD106" i="125"/>
  <c r="FE106" i="125"/>
  <c r="FF106" i="125"/>
  <c r="FG106" i="125"/>
  <c r="FH106" i="125"/>
  <c r="FI106" i="125"/>
  <c r="FJ106" i="125"/>
  <c r="FK106" i="125"/>
  <c r="FL106" i="125"/>
  <c r="FM106" i="125"/>
  <c r="FN106" i="125"/>
  <c r="FO106" i="125"/>
  <c r="FP106" i="125"/>
  <c r="FQ106" i="125"/>
  <c r="FR106" i="125"/>
  <c r="FS106" i="125"/>
  <c r="FT106" i="125"/>
  <c r="FU106" i="125"/>
  <c r="FV106" i="125"/>
  <c r="FW106" i="125"/>
  <c r="FX106" i="125"/>
  <c r="FY106" i="125"/>
  <c r="FZ106" i="125"/>
  <c r="GA106" i="125"/>
  <c r="GB106" i="125"/>
  <c r="GC106" i="125"/>
  <c r="GD106" i="125"/>
  <c r="GE106" i="125"/>
  <c r="GF106" i="125"/>
  <c r="G100" i="126"/>
  <c r="H100" i="126"/>
  <c r="I100" i="126"/>
  <c r="J100" i="126"/>
  <c r="K100" i="126"/>
  <c r="L100" i="126"/>
  <c r="M100" i="126"/>
  <c r="N100" i="126"/>
  <c r="O100" i="126"/>
  <c r="P100" i="126"/>
  <c r="Q100" i="126"/>
  <c r="R100" i="126"/>
  <c r="S100" i="126"/>
  <c r="T100" i="126"/>
  <c r="U100" i="126"/>
  <c r="V100" i="126"/>
  <c r="W100" i="126"/>
  <c r="X100" i="126"/>
  <c r="Y100" i="126"/>
  <c r="Z100" i="126"/>
  <c r="AA100" i="126"/>
  <c r="AB100" i="126"/>
  <c r="AC100" i="126"/>
  <c r="AD100" i="126"/>
  <c r="AE100" i="126"/>
  <c r="AF100" i="126"/>
  <c r="AG100" i="126"/>
  <c r="AH100" i="126"/>
  <c r="AI100" i="126"/>
  <c r="AJ100" i="126"/>
  <c r="AK100" i="126"/>
  <c r="AL100" i="126"/>
  <c r="AM100" i="126"/>
  <c r="AN100" i="126"/>
  <c r="AO100" i="126"/>
  <c r="AP100" i="126"/>
  <c r="AQ100" i="126"/>
  <c r="AR100" i="126"/>
  <c r="AS100" i="126"/>
  <c r="AT100" i="126"/>
  <c r="AU100" i="126"/>
  <c r="AV100" i="126"/>
  <c r="AW100" i="126"/>
  <c r="AX100" i="126"/>
  <c r="AY100" i="126"/>
  <c r="AZ100" i="126"/>
  <c r="BA100" i="126"/>
  <c r="BB100" i="126"/>
  <c r="BC100" i="126"/>
  <c r="BD100" i="126"/>
  <c r="BE100" i="126"/>
  <c r="BF100" i="126"/>
  <c r="BG100" i="126"/>
  <c r="BH100" i="126"/>
  <c r="BI100" i="126"/>
  <c r="BJ100" i="126"/>
  <c r="BK100" i="126"/>
  <c r="BL100" i="126"/>
  <c r="BM100" i="126"/>
  <c r="BN100" i="126"/>
  <c r="BO100" i="126"/>
  <c r="BP100" i="126"/>
  <c r="BQ100" i="126"/>
  <c r="BR100" i="126"/>
  <c r="BS100" i="126"/>
  <c r="BT100" i="126"/>
  <c r="BU100" i="126"/>
  <c r="BV100" i="126"/>
  <c r="BW100" i="126"/>
  <c r="BX100" i="126"/>
  <c r="BY100" i="126"/>
  <c r="BZ100" i="126"/>
  <c r="CA100" i="126"/>
  <c r="CB100" i="126"/>
  <c r="CC100" i="126"/>
  <c r="CD100" i="126"/>
  <c r="CE100" i="126"/>
  <c r="CF100" i="126"/>
  <c r="CG100" i="126"/>
  <c r="CH100" i="126"/>
  <c r="CI100" i="126"/>
  <c r="CJ100" i="126"/>
  <c r="CK100" i="126"/>
  <c r="CL100" i="126"/>
  <c r="CM100" i="126"/>
  <c r="CN100" i="126"/>
  <c r="CO100" i="126"/>
  <c r="CP100" i="126"/>
  <c r="CQ100" i="126"/>
  <c r="CR100" i="126"/>
  <c r="CS100" i="126"/>
  <c r="CT100" i="126"/>
  <c r="CU100" i="126"/>
  <c r="CV100" i="126"/>
  <c r="CW100" i="126"/>
  <c r="CX100" i="126"/>
  <c r="CY100" i="126"/>
  <c r="CZ100" i="126"/>
  <c r="DA100" i="126"/>
  <c r="DB100" i="126"/>
  <c r="DC100" i="126"/>
  <c r="DD100" i="126"/>
  <c r="DE100" i="126"/>
  <c r="DF100" i="126"/>
  <c r="DG100" i="126"/>
  <c r="DH100" i="126"/>
  <c r="DI100" i="126"/>
  <c r="DJ100" i="126"/>
  <c r="DK100" i="126"/>
  <c r="DL100" i="126"/>
  <c r="DM100" i="126"/>
  <c r="DN100" i="126"/>
  <c r="DO100" i="126"/>
  <c r="DP100" i="126"/>
  <c r="DQ100" i="126"/>
  <c r="DR100" i="126"/>
  <c r="DS100" i="126"/>
  <c r="DT100" i="126"/>
  <c r="DU100" i="126"/>
  <c r="DV100" i="126"/>
  <c r="DW100" i="126"/>
  <c r="DX100" i="126"/>
  <c r="DY100" i="126"/>
  <c r="DZ100" i="126"/>
  <c r="EA100" i="126"/>
  <c r="EB100" i="126"/>
  <c r="EC100" i="126"/>
  <c r="ED100" i="126"/>
  <c r="EE100" i="126"/>
  <c r="EF100" i="126"/>
  <c r="EG100" i="126"/>
  <c r="EH100" i="126"/>
  <c r="EI100" i="126"/>
  <c r="EJ100" i="126"/>
  <c r="EK100" i="126"/>
  <c r="EL100" i="126"/>
  <c r="EM100" i="126"/>
  <c r="EN100" i="126"/>
  <c r="EO100" i="126"/>
  <c r="EP100" i="126"/>
  <c r="EQ100" i="126"/>
  <c r="ER100" i="126"/>
  <c r="ES100" i="126"/>
  <c r="ET100" i="126"/>
  <c r="EU100" i="126"/>
  <c r="EV100" i="126"/>
  <c r="EW100" i="126"/>
  <c r="EX100" i="126"/>
  <c r="EY100" i="126"/>
  <c r="EZ100" i="126"/>
  <c r="FA100" i="126"/>
  <c r="FB100" i="126"/>
  <c r="FC100" i="126"/>
  <c r="FD100" i="126"/>
  <c r="FE100" i="126"/>
  <c r="FF100" i="126"/>
  <c r="FG100" i="126"/>
  <c r="FH100" i="126"/>
  <c r="FI100" i="126"/>
  <c r="FJ100" i="126"/>
  <c r="FK100" i="126"/>
  <c r="FL100" i="126"/>
  <c r="FM100" i="126"/>
  <c r="FN100" i="126"/>
  <c r="FO100" i="126"/>
  <c r="FP100" i="126"/>
  <c r="FQ100" i="126"/>
  <c r="FR100" i="126"/>
  <c r="FS100" i="126"/>
  <c r="FT100" i="126"/>
  <c r="FU100" i="126"/>
  <c r="FV100" i="126"/>
  <c r="FW100" i="126"/>
  <c r="FX100" i="126"/>
  <c r="FY100" i="126"/>
  <c r="FZ100" i="126"/>
  <c r="GA100" i="126"/>
  <c r="GB100" i="126"/>
  <c r="GC100" i="126"/>
  <c r="GD100" i="126"/>
  <c r="GE100" i="126"/>
  <c r="GF100" i="126"/>
  <c r="G101" i="126"/>
  <c r="H101" i="126"/>
  <c r="I101" i="126"/>
  <c r="J101" i="126"/>
  <c r="K101" i="126"/>
  <c r="L101" i="126"/>
  <c r="M101" i="126"/>
  <c r="N101" i="126"/>
  <c r="O101" i="126"/>
  <c r="P101" i="126"/>
  <c r="Q101" i="126"/>
  <c r="R101" i="126"/>
  <c r="S101" i="126"/>
  <c r="T101" i="126"/>
  <c r="U101" i="126"/>
  <c r="V101" i="126"/>
  <c r="W101" i="126"/>
  <c r="X101" i="126"/>
  <c r="Y101" i="126"/>
  <c r="Z101" i="126"/>
  <c r="AA101" i="126"/>
  <c r="AB101" i="126"/>
  <c r="AC101" i="126"/>
  <c r="AD101" i="126"/>
  <c r="AE101" i="126"/>
  <c r="AF101" i="126"/>
  <c r="AG101" i="126"/>
  <c r="AH101" i="126"/>
  <c r="AI101" i="126"/>
  <c r="AJ101" i="126"/>
  <c r="AK101" i="126"/>
  <c r="AL101" i="126"/>
  <c r="AM101" i="126"/>
  <c r="AN101" i="126"/>
  <c r="AO101" i="126"/>
  <c r="AP101" i="126"/>
  <c r="AQ101" i="126"/>
  <c r="AR101" i="126"/>
  <c r="AS101" i="126"/>
  <c r="AT101" i="126"/>
  <c r="AU101" i="126"/>
  <c r="AV101" i="126"/>
  <c r="AW101" i="126"/>
  <c r="AX101" i="126"/>
  <c r="AY101" i="126"/>
  <c r="AZ101" i="126"/>
  <c r="BA101" i="126"/>
  <c r="BB101" i="126"/>
  <c r="BC101" i="126"/>
  <c r="BD101" i="126"/>
  <c r="BE101" i="126"/>
  <c r="BF101" i="126"/>
  <c r="BG101" i="126"/>
  <c r="BH101" i="126"/>
  <c r="BI101" i="126"/>
  <c r="BJ101" i="126"/>
  <c r="BK101" i="126"/>
  <c r="BL101" i="126"/>
  <c r="BM101" i="126"/>
  <c r="BN101" i="126"/>
  <c r="BO101" i="126"/>
  <c r="BP101" i="126"/>
  <c r="BQ101" i="126"/>
  <c r="BR101" i="126"/>
  <c r="BS101" i="126"/>
  <c r="BT101" i="126"/>
  <c r="BU101" i="126"/>
  <c r="BV101" i="126"/>
  <c r="BW101" i="126"/>
  <c r="BX101" i="126"/>
  <c r="BY101" i="126"/>
  <c r="BZ101" i="126"/>
  <c r="CA101" i="126"/>
  <c r="CB101" i="126"/>
  <c r="CC101" i="126"/>
  <c r="CD101" i="126"/>
  <c r="CE101" i="126"/>
  <c r="CF101" i="126"/>
  <c r="CG101" i="126"/>
  <c r="CH101" i="126"/>
  <c r="CI101" i="126"/>
  <c r="CJ101" i="126"/>
  <c r="CK101" i="126"/>
  <c r="CL101" i="126"/>
  <c r="CM101" i="126"/>
  <c r="CN101" i="126"/>
  <c r="CO101" i="126"/>
  <c r="CP101" i="126"/>
  <c r="CQ101" i="126"/>
  <c r="CR101" i="126"/>
  <c r="CS101" i="126"/>
  <c r="CT101" i="126"/>
  <c r="CU101" i="126"/>
  <c r="CV101" i="126"/>
  <c r="CW101" i="126"/>
  <c r="CX101" i="126"/>
  <c r="CY101" i="126"/>
  <c r="CZ101" i="126"/>
  <c r="DA101" i="126"/>
  <c r="DB101" i="126"/>
  <c r="DC101" i="126"/>
  <c r="DD101" i="126"/>
  <c r="DE101" i="126"/>
  <c r="DF101" i="126"/>
  <c r="DG101" i="126"/>
  <c r="DH101" i="126"/>
  <c r="DI101" i="126"/>
  <c r="DJ101" i="126"/>
  <c r="DK101" i="126"/>
  <c r="DL101" i="126"/>
  <c r="DM101" i="126"/>
  <c r="DN101" i="126"/>
  <c r="DO101" i="126"/>
  <c r="DP101" i="126"/>
  <c r="DQ101" i="126"/>
  <c r="DR101" i="126"/>
  <c r="DS101" i="126"/>
  <c r="DT101" i="126"/>
  <c r="DU101" i="126"/>
  <c r="DV101" i="126"/>
  <c r="DW101" i="126"/>
  <c r="DX101" i="126"/>
  <c r="DY101" i="126"/>
  <c r="DZ101" i="126"/>
  <c r="EA101" i="126"/>
  <c r="EB101" i="126"/>
  <c r="EC101" i="126"/>
  <c r="ED101" i="126"/>
  <c r="EE101" i="126"/>
  <c r="EF101" i="126"/>
  <c r="EG101" i="126"/>
  <c r="EH101" i="126"/>
  <c r="EI101" i="126"/>
  <c r="EJ101" i="126"/>
  <c r="EK101" i="126"/>
  <c r="EL101" i="126"/>
  <c r="EM101" i="126"/>
  <c r="EN101" i="126"/>
  <c r="EO101" i="126"/>
  <c r="EP101" i="126"/>
  <c r="EQ101" i="126"/>
  <c r="ER101" i="126"/>
  <c r="ES101" i="126"/>
  <c r="ET101" i="126"/>
  <c r="EU101" i="126"/>
  <c r="EV101" i="126"/>
  <c r="EW101" i="126"/>
  <c r="EX101" i="126"/>
  <c r="EY101" i="126"/>
  <c r="EZ101" i="126"/>
  <c r="FA101" i="126"/>
  <c r="FB101" i="126"/>
  <c r="FC101" i="126"/>
  <c r="FD101" i="126"/>
  <c r="FE101" i="126"/>
  <c r="FF101" i="126"/>
  <c r="FG101" i="126"/>
  <c r="FH101" i="126"/>
  <c r="FI101" i="126"/>
  <c r="FJ101" i="126"/>
  <c r="FK101" i="126"/>
  <c r="FL101" i="126"/>
  <c r="FM101" i="126"/>
  <c r="FN101" i="126"/>
  <c r="FO101" i="126"/>
  <c r="FP101" i="126"/>
  <c r="FQ101" i="126"/>
  <c r="FR101" i="126"/>
  <c r="FS101" i="126"/>
  <c r="FT101" i="126"/>
  <c r="FU101" i="126"/>
  <c r="FV101" i="126"/>
  <c r="FW101" i="126"/>
  <c r="FX101" i="126"/>
  <c r="FY101" i="126"/>
  <c r="FZ101" i="126"/>
  <c r="GA101" i="126"/>
  <c r="GB101" i="126"/>
  <c r="GC101" i="126"/>
  <c r="GD101" i="126"/>
  <c r="GE101" i="126"/>
  <c r="GF101" i="126"/>
  <c r="G102" i="126"/>
  <c r="H102" i="126"/>
  <c r="I102" i="126"/>
  <c r="J102" i="126"/>
  <c r="K102" i="126"/>
  <c r="L102" i="126"/>
  <c r="M102" i="126"/>
  <c r="N102" i="126"/>
  <c r="O102" i="126"/>
  <c r="P102" i="126"/>
  <c r="Q102" i="126"/>
  <c r="R102" i="126"/>
  <c r="S102" i="126"/>
  <c r="T102" i="126"/>
  <c r="U102" i="126"/>
  <c r="V102" i="126"/>
  <c r="W102" i="126"/>
  <c r="X102" i="126"/>
  <c r="Y102" i="126"/>
  <c r="Z102" i="126"/>
  <c r="AA102" i="126"/>
  <c r="AB102" i="126"/>
  <c r="AC102" i="126"/>
  <c r="AD102" i="126"/>
  <c r="AE102" i="126"/>
  <c r="AF102" i="126"/>
  <c r="AG102" i="126"/>
  <c r="AH102" i="126"/>
  <c r="AI102" i="126"/>
  <c r="AJ102" i="126"/>
  <c r="AK102" i="126"/>
  <c r="AL102" i="126"/>
  <c r="AM102" i="126"/>
  <c r="AN102" i="126"/>
  <c r="AO102" i="126"/>
  <c r="AP102" i="126"/>
  <c r="AQ102" i="126"/>
  <c r="AR102" i="126"/>
  <c r="AS102" i="126"/>
  <c r="AT102" i="126"/>
  <c r="AU102" i="126"/>
  <c r="AV102" i="126"/>
  <c r="AW102" i="126"/>
  <c r="AX102" i="126"/>
  <c r="AY102" i="126"/>
  <c r="AZ102" i="126"/>
  <c r="BA102" i="126"/>
  <c r="BB102" i="126"/>
  <c r="BC102" i="126"/>
  <c r="BD102" i="126"/>
  <c r="BE102" i="126"/>
  <c r="BF102" i="126"/>
  <c r="BG102" i="126"/>
  <c r="BH102" i="126"/>
  <c r="BI102" i="126"/>
  <c r="BJ102" i="126"/>
  <c r="BK102" i="126"/>
  <c r="BL102" i="126"/>
  <c r="BM102" i="126"/>
  <c r="BN102" i="126"/>
  <c r="BO102" i="126"/>
  <c r="BP102" i="126"/>
  <c r="BQ102" i="126"/>
  <c r="BR102" i="126"/>
  <c r="BS102" i="126"/>
  <c r="BT102" i="126"/>
  <c r="BU102" i="126"/>
  <c r="BV102" i="126"/>
  <c r="BW102" i="126"/>
  <c r="BX102" i="126"/>
  <c r="BY102" i="126"/>
  <c r="BZ102" i="126"/>
  <c r="CA102" i="126"/>
  <c r="CB102" i="126"/>
  <c r="CC102" i="126"/>
  <c r="CD102" i="126"/>
  <c r="CE102" i="126"/>
  <c r="CF102" i="126"/>
  <c r="CG102" i="126"/>
  <c r="CH102" i="126"/>
  <c r="CI102" i="126"/>
  <c r="CJ102" i="126"/>
  <c r="CK102" i="126"/>
  <c r="CL102" i="126"/>
  <c r="CM102" i="126"/>
  <c r="CN102" i="126"/>
  <c r="CO102" i="126"/>
  <c r="CP102" i="126"/>
  <c r="CQ102" i="126"/>
  <c r="CR102" i="126"/>
  <c r="CS102" i="126"/>
  <c r="CT102" i="126"/>
  <c r="CU102" i="126"/>
  <c r="CV102" i="126"/>
  <c r="CW102" i="126"/>
  <c r="CX102" i="126"/>
  <c r="CY102" i="126"/>
  <c r="CZ102" i="126"/>
  <c r="DA102" i="126"/>
  <c r="DB102" i="126"/>
  <c r="DC102" i="126"/>
  <c r="DD102" i="126"/>
  <c r="DE102" i="126"/>
  <c r="DF102" i="126"/>
  <c r="DG102" i="126"/>
  <c r="DH102" i="126"/>
  <c r="DI102" i="126"/>
  <c r="DJ102" i="126"/>
  <c r="DK102" i="126"/>
  <c r="DL102" i="126"/>
  <c r="DM102" i="126"/>
  <c r="DN102" i="126"/>
  <c r="DO102" i="126"/>
  <c r="DP102" i="126"/>
  <c r="DQ102" i="126"/>
  <c r="DR102" i="126"/>
  <c r="DS102" i="126"/>
  <c r="DT102" i="126"/>
  <c r="DU102" i="126"/>
  <c r="DV102" i="126"/>
  <c r="DW102" i="126"/>
  <c r="DX102" i="126"/>
  <c r="DY102" i="126"/>
  <c r="DZ102" i="126"/>
  <c r="EA102" i="126"/>
  <c r="EB102" i="126"/>
  <c r="EC102" i="126"/>
  <c r="ED102" i="126"/>
  <c r="EE102" i="126"/>
  <c r="EF102" i="126"/>
  <c r="EG102" i="126"/>
  <c r="EH102" i="126"/>
  <c r="EI102" i="126"/>
  <c r="EJ102" i="126"/>
  <c r="EK102" i="126"/>
  <c r="EL102" i="126"/>
  <c r="EM102" i="126"/>
  <c r="EN102" i="126"/>
  <c r="EO102" i="126"/>
  <c r="EP102" i="126"/>
  <c r="EQ102" i="126"/>
  <c r="ER102" i="126"/>
  <c r="ES102" i="126"/>
  <c r="ET102" i="126"/>
  <c r="EU102" i="126"/>
  <c r="EV102" i="126"/>
  <c r="EW102" i="126"/>
  <c r="EX102" i="126"/>
  <c r="EY102" i="126"/>
  <c r="EZ102" i="126"/>
  <c r="FA102" i="126"/>
  <c r="FB102" i="126"/>
  <c r="FC102" i="126"/>
  <c r="FD102" i="126"/>
  <c r="FE102" i="126"/>
  <c r="FF102" i="126"/>
  <c r="FG102" i="126"/>
  <c r="FH102" i="126"/>
  <c r="FI102" i="126"/>
  <c r="FJ102" i="126"/>
  <c r="FK102" i="126"/>
  <c r="FL102" i="126"/>
  <c r="FM102" i="126"/>
  <c r="FN102" i="126"/>
  <c r="FO102" i="126"/>
  <c r="FP102" i="126"/>
  <c r="FQ102" i="126"/>
  <c r="FR102" i="126"/>
  <c r="FS102" i="126"/>
  <c r="FT102" i="126"/>
  <c r="FU102" i="126"/>
  <c r="FV102" i="126"/>
  <c r="FW102" i="126"/>
  <c r="FX102" i="126"/>
  <c r="FY102" i="126"/>
  <c r="FZ102" i="126"/>
  <c r="GA102" i="126"/>
  <c r="GB102" i="126"/>
  <c r="GC102" i="126"/>
  <c r="GD102" i="126"/>
  <c r="GE102" i="126"/>
  <c r="GF102" i="126"/>
  <c r="G104" i="126"/>
  <c r="H104" i="126"/>
  <c r="I104" i="126"/>
  <c r="J104" i="126"/>
  <c r="K104" i="126"/>
  <c r="L104" i="126"/>
  <c r="M104" i="126"/>
  <c r="N104" i="126"/>
  <c r="O104" i="126"/>
  <c r="P104" i="126"/>
  <c r="Q104" i="126"/>
  <c r="R104" i="126"/>
  <c r="S104" i="126"/>
  <c r="T104" i="126"/>
  <c r="U104" i="126"/>
  <c r="V104" i="126"/>
  <c r="W104" i="126"/>
  <c r="X104" i="126"/>
  <c r="Y104" i="126"/>
  <c r="Z104" i="126"/>
  <c r="AA104" i="126"/>
  <c r="AB104" i="126"/>
  <c r="AC104" i="126"/>
  <c r="AD104" i="126"/>
  <c r="AE104" i="126"/>
  <c r="AF104" i="126"/>
  <c r="AG104" i="126"/>
  <c r="AH104" i="126"/>
  <c r="AI104" i="126"/>
  <c r="AJ104" i="126"/>
  <c r="AK104" i="126"/>
  <c r="AL104" i="126"/>
  <c r="AM104" i="126"/>
  <c r="AN104" i="126"/>
  <c r="AO104" i="126"/>
  <c r="AP104" i="126"/>
  <c r="AQ104" i="126"/>
  <c r="AR104" i="126"/>
  <c r="AS104" i="126"/>
  <c r="AT104" i="126"/>
  <c r="AU104" i="126"/>
  <c r="AV104" i="126"/>
  <c r="AW104" i="126"/>
  <c r="AX104" i="126"/>
  <c r="AY104" i="126"/>
  <c r="AZ104" i="126"/>
  <c r="BA104" i="126"/>
  <c r="BB104" i="126"/>
  <c r="BC104" i="126"/>
  <c r="BD104" i="126"/>
  <c r="BE104" i="126"/>
  <c r="BF104" i="126"/>
  <c r="BG104" i="126"/>
  <c r="BH104" i="126"/>
  <c r="BI104" i="126"/>
  <c r="BJ104" i="126"/>
  <c r="BK104" i="126"/>
  <c r="BL104" i="126"/>
  <c r="BM104" i="126"/>
  <c r="BN104" i="126"/>
  <c r="BO104" i="126"/>
  <c r="BP104" i="126"/>
  <c r="BQ104" i="126"/>
  <c r="BR104" i="126"/>
  <c r="BS104" i="126"/>
  <c r="BT104" i="126"/>
  <c r="BU104" i="126"/>
  <c r="BV104" i="126"/>
  <c r="BW104" i="126"/>
  <c r="BX104" i="126"/>
  <c r="BY104" i="126"/>
  <c r="BZ104" i="126"/>
  <c r="CA104" i="126"/>
  <c r="CB104" i="126"/>
  <c r="CC104" i="126"/>
  <c r="CD104" i="126"/>
  <c r="CE104" i="126"/>
  <c r="CF104" i="126"/>
  <c r="CG104" i="126"/>
  <c r="CH104" i="126"/>
  <c r="CI104" i="126"/>
  <c r="CJ104" i="126"/>
  <c r="CK104" i="126"/>
  <c r="CL104" i="126"/>
  <c r="CM104" i="126"/>
  <c r="CN104" i="126"/>
  <c r="CO104" i="126"/>
  <c r="CP104" i="126"/>
  <c r="CQ104" i="126"/>
  <c r="CR104" i="126"/>
  <c r="CS104" i="126"/>
  <c r="CT104" i="126"/>
  <c r="CU104" i="126"/>
  <c r="CV104" i="126"/>
  <c r="CW104" i="126"/>
  <c r="CX104" i="126"/>
  <c r="CY104" i="126"/>
  <c r="CZ104" i="126"/>
  <c r="DA104" i="126"/>
  <c r="DB104" i="126"/>
  <c r="DC104" i="126"/>
  <c r="DD104" i="126"/>
  <c r="DE104" i="126"/>
  <c r="DF104" i="126"/>
  <c r="DG104" i="126"/>
  <c r="DH104" i="126"/>
  <c r="DI104" i="126"/>
  <c r="DJ104" i="126"/>
  <c r="DK104" i="126"/>
  <c r="DL104" i="126"/>
  <c r="DM104" i="126"/>
  <c r="DN104" i="126"/>
  <c r="DO104" i="126"/>
  <c r="DP104" i="126"/>
  <c r="DQ104" i="126"/>
  <c r="DR104" i="126"/>
  <c r="DS104" i="126"/>
  <c r="DT104" i="126"/>
  <c r="DU104" i="126"/>
  <c r="DV104" i="126"/>
  <c r="DW104" i="126"/>
  <c r="DX104" i="126"/>
  <c r="DY104" i="126"/>
  <c r="DZ104" i="126"/>
  <c r="EA104" i="126"/>
  <c r="EB104" i="126"/>
  <c r="EC104" i="126"/>
  <c r="ED104" i="126"/>
  <c r="EE104" i="126"/>
  <c r="EF104" i="126"/>
  <c r="EG104" i="126"/>
  <c r="EH104" i="126"/>
  <c r="EI104" i="126"/>
  <c r="EJ104" i="126"/>
  <c r="EK104" i="126"/>
  <c r="EL104" i="126"/>
  <c r="EM104" i="126"/>
  <c r="EN104" i="126"/>
  <c r="EO104" i="126"/>
  <c r="EP104" i="126"/>
  <c r="EQ104" i="126"/>
  <c r="ER104" i="126"/>
  <c r="ES104" i="126"/>
  <c r="ET104" i="126"/>
  <c r="EU104" i="126"/>
  <c r="EV104" i="126"/>
  <c r="EW104" i="126"/>
  <c r="EX104" i="126"/>
  <c r="EY104" i="126"/>
  <c r="EZ104" i="126"/>
  <c r="FA104" i="126"/>
  <c r="FB104" i="126"/>
  <c r="FC104" i="126"/>
  <c r="FD104" i="126"/>
  <c r="FE104" i="126"/>
  <c r="FF104" i="126"/>
  <c r="FG104" i="126"/>
  <c r="FH104" i="126"/>
  <c r="FI104" i="126"/>
  <c r="FJ104" i="126"/>
  <c r="FK104" i="126"/>
  <c r="FL104" i="126"/>
  <c r="FM104" i="126"/>
  <c r="FN104" i="126"/>
  <c r="FO104" i="126"/>
  <c r="FP104" i="126"/>
  <c r="FQ104" i="126"/>
  <c r="FR104" i="126"/>
  <c r="FS104" i="126"/>
  <c r="FT104" i="126"/>
  <c r="FU104" i="126"/>
  <c r="FV104" i="126"/>
  <c r="FW104" i="126"/>
  <c r="FX104" i="126"/>
  <c r="FY104" i="126"/>
  <c r="FZ104" i="126"/>
  <c r="GA104" i="126"/>
  <c r="GB104" i="126"/>
  <c r="GC104" i="126"/>
  <c r="GD104" i="126"/>
  <c r="GE104" i="126"/>
  <c r="GF104" i="126"/>
  <c r="G105" i="126"/>
  <c r="H105" i="126"/>
  <c r="I105" i="126"/>
  <c r="J105" i="126"/>
  <c r="K105" i="126"/>
  <c r="L105" i="126"/>
  <c r="M105" i="126"/>
  <c r="N105" i="126"/>
  <c r="O105" i="126"/>
  <c r="P105" i="126"/>
  <c r="Q105" i="126"/>
  <c r="R105" i="126"/>
  <c r="S105" i="126"/>
  <c r="T105" i="126"/>
  <c r="U105" i="126"/>
  <c r="V105" i="126"/>
  <c r="W105" i="126"/>
  <c r="X105" i="126"/>
  <c r="Y105" i="126"/>
  <c r="Z105" i="126"/>
  <c r="AA105" i="126"/>
  <c r="AB105" i="126"/>
  <c r="AC105" i="126"/>
  <c r="AD105" i="126"/>
  <c r="AE105" i="126"/>
  <c r="AF105" i="126"/>
  <c r="AG105" i="126"/>
  <c r="AH105" i="126"/>
  <c r="AI105" i="126"/>
  <c r="AJ105" i="126"/>
  <c r="AK105" i="126"/>
  <c r="AL105" i="126"/>
  <c r="AM105" i="126"/>
  <c r="AN105" i="126"/>
  <c r="AO105" i="126"/>
  <c r="AP105" i="126"/>
  <c r="AQ105" i="126"/>
  <c r="AR105" i="126"/>
  <c r="AS105" i="126"/>
  <c r="AT105" i="126"/>
  <c r="AU105" i="126"/>
  <c r="AV105" i="126"/>
  <c r="AW105" i="126"/>
  <c r="AX105" i="126"/>
  <c r="AY105" i="126"/>
  <c r="AZ105" i="126"/>
  <c r="BA105" i="126"/>
  <c r="BB105" i="126"/>
  <c r="BC105" i="126"/>
  <c r="BD105" i="126"/>
  <c r="BE105" i="126"/>
  <c r="BF105" i="126"/>
  <c r="BG105" i="126"/>
  <c r="BH105" i="126"/>
  <c r="BI105" i="126"/>
  <c r="BJ105" i="126"/>
  <c r="BK105" i="126"/>
  <c r="BL105" i="126"/>
  <c r="BM105" i="126"/>
  <c r="BN105" i="126"/>
  <c r="BO105" i="126"/>
  <c r="BP105" i="126"/>
  <c r="BQ105" i="126"/>
  <c r="BR105" i="126"/>
  <c r="BS105" i="126"/>
  <c r="BT105" i="126"/>
  <c r="BU105" i="126"/>
  <c r="BV105" i="126"/>
  <c r="BW105" i="126"/>
  <c r="BX105" i="126"/>
  <c r="BY105" i="126"/>
  <c r="BZ105" i="126"/>
  <c r="CA105" i="126"/>
  <c r="CB105" i="126"/>
  <c r="CC105" i="126"/>
  <c r="CD105" i="126"/>
  <c r="CE105" i="126"/>
  <c r="CF105" i="126"/>
  <c r="CG105" i="126"/>
  <c r="CH105" i="126"/>
  <c r="CI105" i="126"/>
  <c r="CJ105" i="126"/>
  <c r="CK105" i="126"/>
  <c r="CL105" i="126"/>
  <c r="CM105" i="126"/>
  <c r="CN105" i="126"/>
  <c r="CO105" i="126"/>
  <c r="CP105" i="126"/>
  <c r="CQ105" i="126"/>
  <c r="CR105" i="126"/>
  <c r="CS105" i="126"/>
  <c r="CT105" i="126"/>
  <c r="CU105" i="126"/>
  <c r="CV105" i="126"/>
  <c r="CW105" i="126"/>
  <c r="CX105" i="126"/>
  <c r="CY105" i="126"/>
  <c r="CZ105" i="126"/>
  <c r="DA105" i="126"/>
  <c r="DB105" i="126"/>
  <c r="DC105" i="126"/>
  <c r="DD105" i="126"/>
  <c r="DE105" i="126"/>
  <c r="DF105" i="126"/>
  <c r="DG105" i="126"/>
  <c r="DH105" i="126"/>
  <c r="DI105" i="126"/>
  <c r="DJ105" i="126"/>
  <c r="DK105" i="126"/>
  <c r="DL105" i="126"/>
  <c r="DM105" i="126"/>
  <c r="DN105" i="126"/>
  <c r="DO105" i="126"/>
  <c r="DP105" i="126"/>
  <c r="DQ105" i="126"/>
  <c r="DR105" i="126"/>
  <c r="DS105" i="126"/>
  <c r="DT105" i="126"/>
  <c r="DU105" i="126"/>
  <c r="DV105" i="126"/>
  <c r="DW105" i="126"/>
  <c r="DX105" i="126"/>
  <c r="DY105" i="126"/>
  <c r="DZ105" i="126"/>
  <c r="EA105" i="126"/>
  <c r="EB105" i="126"/>
  <c r="EC105" i="126"/>
  <c r="ED105" i="126"/>
  <c r="EE105" i="126"/>
  <c r="EF105" i="126"/>
  <c r="EG105" i="126"/>
  <c r="EH105" i="126"/>
  <c r="EI105" i="126"/>
  <c r="EJ105" i="126"/>
  <c r="EK105" i="126"/>
  <c r="EL105" i="126"/>
  <c r="EM105" i="126"/>
  <c r="EN105" i="126"/>
  <c r="EO105" i="126"/>
  <c r="EP105" i="126"/>
  <c r="EQ105" i="126"/>
  <c r="ER105" i="126"/>
  <c r="ES105" i="126"/>
  <c r="ET105" i="126"/>
  <c r="EU105" i="126"/>
  <c r="EV105" i="126"/>
  <c r="EW105" i="126"/>
  <c r="EX105" i="126"/>
  <c r="EY105" i="126"/>
  <c r="EZ105" i="126"/>
  <c r="FA105" i="126"/>
  <c r="FB105" i="126"/>
  <c r="FC105" i="126"/>
  <c r="FD105" i="126"/>
  <c r="FE105" i="126"/>
  <c r="FF105" i="126"/>
  <c r="FG105" i="126"/>
  <c r="FH105" i="126"/>
  <c r="FI105" i="126"/>
  <c r="FJ105" i="126"/>
  <c r="FK105" i="126"/>
  <c r="FL105" i="126"/>
  <c r="FM105" i="126"/>
  <c r="FN105" i="126"/>
  <c r="FO105" i="126"/>
  <c r="FP105" i="126"/>
  <c r="FQ105" i="126"/>
  <c r="FR105" i="126"/>
  <c r="FS105" i="126"/>
  <c r="FT105" i="126"/>
  <c r="FU105" i="126"/>
  <c r="FV105" i="126"/>
  <c r="FW105" i="126"/>
  <c r="FX105" i="126"/>
  <c r="FY105" i="126"/>
  <c r="FZ105" i="126"/>
  <c r="GA105" i="126"/>
  <c r="GB105" i="126"/>
  <c r="GC105" i="126"/>
  <c r="GD105" i="126"/>
  <c r="GE105" i="126"/>
  <c r="GF105" i="126"/>
  <c r="G106" i="126"/>
  <c r="H106" i="126"/>
  <c r="I106" i="126"/>
  <c r="J106" i="126"/>
  <c r="K106" i="126"/>
  <c r="L106" i="126"/>
  <c r="M106" i="126"/>
  <c r="N106" i="126"/>
  <c r="O106" i="126"/>
  <c r="P106" i="126"/>
  <c r="Q106" i="126"/>
  <c r="R106" i="126"/>
  <c r="S106" i="126"/>
  <c r="T106" i="126"/>
  <c r="U106" i="126"/>
  <c r="V106" i="126"/>
  <c r="W106" i="126"/>
  <c r="X106" i="126"/>
  <c r="Y106" i="126"/>
  <c r="Z106" i="126"/>
  <c r="AA106" i="126"/>
  <c r="AB106" i="126"/>
  <c r="AC106" i="126"/>
  <c r="AD106" i="126"/>
  <c r="AE106" i="126"/>
  <c r="AF106" i="126"/>
  <c r="AG106" i="126"/>
  <c r="AH106" i="126"/>
  <c r="AI106" i="126"/>
  <c r="AJ106" i="126"/>
  <c r="AK106" i="126"/>
  <c r="AL106" i="126"/>
  <c r="AM106" i="126"/>
  <c r="AN106" i="126"/>
  <c r="AO106" i="126"/>
  <c r="AP106" i="126"/>
  <c r="AQ106" i="126"/>
  <c r="AR106" i="126"/>
  <c r="AS106" i="126"/>
  <c r="AT106" i="126"/>
  <c r="AU106" i="126"/>
  <c r="AV106" i="126"/>
  <c r="AW106" i="126"/>
  <c r="AX106" i="126"/>
  <c r="AY106" i="126"/>
  <c r="AZ106" i="126"/>
  <c r="BA106" i="126"/>
  <c r="BB106" i="126"/>
  <c r="BC106" i="126"/>
  <c r="BD106" i="126"/>
  <c r="BE106" i="126"/>
  <c r="BF106" i="126"/>
  <c r="BG106" i="126"/>
  <c r="BH106" i="126"/>
  <c r="BI106" i="126"/>
  <c r="BJ106" i="126"/>
  <c r="BK106" i="126"/>
  <c r="BL106" i="126"/>
  <c r="BM106" i="126"/>
  <c r="BN106" i="126"/>
  <c r="BO106" i="126"/>
  <c r="BP106" i="126"/>
  <c r="BQ106" i="126"/>
  <c r="BR106" i="126"/>
  <c r="BS106" i="126"/>
  <c r="BT106" i="126"/>
  <c r="BU106" i="126"/>
  <c r="BV106" i="126"/>
  <c r="BW106" i="126"/>
  <c r="BX106" i="126"/>
  <c r="BY106" i="126"/>
  <c r="BZ106" i="126"/>
  <c r="CA106" i="126"/>
  <c r="CB106" i="126"/>
  <c r="CC106" i="126"/>
  <c r="CD106" i="126"/>
  <c r="CE106" i="126"/>
  <c r="CF106" i="126"/>
  <c r="CG106" i="126"/>
  <c r="CH106" i="126"/>
  <c r="CI106" i="126"/>
  <c r="CJ106" i="126"/>
  <c r="CK106" i="126"/>
  <c r="CL106" i="126"/>
  <c r="CM106" i="126"/>
  <c r="CN106" i="126"/>
  <c r="CO106" i="126"/>
  <c r="CP106" i="126"/>
  <c r="CQ106" i="126"/>
  <c r="CR106" i="126"/>
  <c r="CS106" i="126"/>
  <c r="CT106" i="126"/>
  <c r="CU106" i="126"/>
  <c r="CV106" i="126"/>
  <c r="CW106" i="126"/>
  <c r="CX106" i="126"/>
  <c r="CY106" i="126"/>
  <c r="CZ106" i="126"/>
  <c r="DA106" i="126"/>
  <c r="DB106" i="126"/>
  <c r="DC106" i="126"/>
  <c r="DD106" i="126"/>
  <c r="DE106" i="126"/>
  <c r="DF106" i="126"/>
  <c r="DG106" i="126"/>
  <c r="DH106" i="126"/>
  <c r="DI106" i="126"/>
  <c r="DJ106" i="126"/>
  <c r="DK106" i="126"/>
  <c r="DL106" i="126"/>
  <c r="DM106" i="126"/>
  <c r="DN106" i="126"/>
  <c r="DO106" i="126"/>
  <c r="DP106" i="126"/>
  <c r="DQ106" i="126"/>
  <c r="DR106" i="126"/>
  <c r="DS106" i="126"/>
  <c r="DT106" i="126"/>
  <c r="DU106" i="126"/>
  <c r="DV106" i="126"/>
  <c r="DW106" i="126"/>
  <c r="DX106" i="126"/>
  <c r="DY106" i="126"/>
  <c r="DZ106" i="126"/>
  <c r="EA106" i="126"/>
  <c r="EB106" i="126"/>
  <c r="EC106" i="126"/>
  <c r="ED106" i="126"/>
  <c r="EE106" i="126"/>
  <c r="EF106" i="126"/>
  <c r="EG106" i="126"/>
  <c r="EH106" i="126"/>
  <c r="EI106" i="126"/>
  <c r="EJ106" i="126"/>
  <c r="EK106" i="126"/>
  <c r="EL106" i="126"/>
  <c r="EM106" i="126"/>
  <c r="EN106" i="126"/>
  <c r="EO106" i="126"/>
  <c r="EP106" i="126"/>
  <c r="EQ106" i="126"/>
  <c r="ER106" i="126"/>
  <c r="ES106" i="126"/>
  <c r="ET106" i="126"/>
  <c r="EU106" i="126"/>
  <c r="EV106" i="126"/>
  <c r="EW106" i="126"/>
  <c r="EX106" i="126"/>
  <c r="EY106" i="126"/>
  <c r="EZ106" i="126"/>
  <c r="FA106" i="126"/>
  <c r="FB106" i="126"/>
  <c r="FC106" i="126"/>
  <c r="FD106" i="126"/>
  <c r="FE106" i="126"/>
  <c r="FF106" i="126"/>
  <c r="FG106" i="126"/>
  <c r="FH106" i="126"/>
  <c r="FI106" i="126"/>
  <c r="FJ106" i="126"/>
  <c r="FK106" i="126"/>
  <c r="FL106" i="126"/>
  <c r="FM106" i="126"/>
  <c r="FN106" i="126"/>
  <c r="FO106" i="126"/>
  <c r="FP106" i="126"/>
  <c r="FQ106" i="126"/>
  <c r="FR106" i="126"/>
  <c r="FS106" i="126"/>
  <c r="FT106" i="126"/>
  <c r="FU106" i="126"/>
  <c r="FV106" i="126"/>
  <c r="FW106" i="126"/>
  <c r="FX106" i="126"/>
  <c r="FY106" i="126"/>
  <c r="FZ106" i="126"/>
  <c r="GA106" i="126"/>
  <c r="GB106" i="126"/>
  <c r="GC106" i="126"/>
  <c r="GD106" i="126"/>
  <c r="GE106" i="126"/>
  <c r="GF106" i="126"/>
  <c r="G100" i="127"/>
  <c r="H100" i="127"/>
  <c r="I100" i="127"/>
  <c r="J100" i="127"/>
  <c r="K100" i="127"/>
  <c r="L100" i="127"/>
  <c r="M100" i="127"/>
  <c r="N100" i="127"/>
  <c r="O100" i="127"/>
  <c r="P100" i="127"/>
  <c r="Q100" i="127"/>
  <c r="R100" i="127"/>
  <c r="S100" i="127"/>
  <c r="T100" i="127"/>
  <c r="U100" i="127"/>
  <c r="V100" i="127"/>
  <c r="W100" i="127"/>
  <c r="X100" i="127"/>
  <c r="Y100" i="127"/>
  <c r="Z100" i="127"/>
  <c r="AA100" i="127"/>
  <c r="AB100" i="127"/>
  <c r="AC100" i="127"/>
  <c r="AD100" i="127"/>
  <c r="AE100" i="127"/>
  <c r="AF100" i="127"/>
  <c r="AG100" i="127"/>
  <c r="AH100" i="127"/>
  <c r="AI100" i="127"/>
  <c r="AJ100" i="127"/>
  <c r="AK100" i="127"/>
  <c r="AL100" i="127"/>
  <c r="AM100" i="127"/>
  <c r="AN100" i="127"/>
  <c r="AO100" i="127"/>
  <c r="AP100" i="127"/>
  <c r="AQ100" i="127"/>
  <c r="AR100" i="127"/>
  <c r="AS100" i="127"/>
  <c r="AT100" i="127"/>
  <c r="AU100" i="127"/>
  <c r="AV100" i="127"/>
  <c r="AW100" i="127"/>
  <c r="AX100" i="127"/>
  <c r="AY100" i="127"/>
  <c r="AZ100" i="127"/>
  <c r="BA100" i="127"/>
  <c r="BB100" i="127"/>
  <c r="BC100" i="127"/>
  <c r="BD100" i="127"/>
  <c r="BE100" i="127"/>
  <c r="BF100" i="127"/>
  <c r="BG100" i="127"/>
  <c r="BH100" i="127"/>
  <c r="BI100" i="127"/>
  <c r="BJ100" i="127"/>
  <c r="BK100" i="127"/>
  <c r="BL100" i="127"/>
  <c r="BM100" i="127"/>
  <c r="BN100" i="127"/>
  <c r="BO100" i="127"/>
  <c r="BP100" i="127"/>
  <c r="BQ100" i="127"/>
  <c r="BR100" i="127"/>
  <c r="BS100" i="127"/>
  <c r="BT100" i="127"/>
  <c r="BU100" i="127"/>
  <c r="BV100" i="127"/>
  <c r="BW100" i="127"/>
  <c r="BX100" i="127"/>
  <c r="BY100" i="127"/>
  <c r="BZ100" i="127"/>
  <c r="CA100" i="127"/>
  <c r="CB100" i="127"/>
  <c r="CC100" i="127"/>
  <c r="CD100" i="127"/>
  <c r="CE100" i="127"/>
  <c r="CF100" i="127"/>
  <c r="CG100" i="127"/>
  <c r="CH100" i="127"/>
  <c r="CI100" i="127"/>
  <c r="CJ100" i="127"/>
  <c r="CK100" i="127"/>
  <c r="CL100" i="127"/>
  <c r="CM100" i="127"/>
  <c r="CN100" i="127"/>
  <c r="CO100" i="127"/>
  <c r="CP100" i="127"/>
  <c r="CQ100" i="127"/>
  <c r="CR100" i="127"/>
  <c r="CS100" i="127"/>
  <c r="CT100" i="127"/>
  <c r="CU100" i="127"/>
  <c r="CV100" i="127"/>
  <c r="CW100" i="127"/>
  <c r="CX100" i="127"/>
  <c r="CY100" i="127"/>
  <c r="CZ100" i="127"/>
  <c r="DA100" i="127"/>
  <c r="DB100" i="127"/>
  <c r="DC100" i="127"/>
  <c r="DD100" i="127"/>
  <c r="DE100" i="127"/>
  <c r="DF100" i="127"/>
  <c r="DG100" i="127"/>
  <c r="DH100" i="127"/>
  <c r="DI100" i="127"/>
  <c r="DJ100" i="127"/>
  <c r="DK100" i="127"/>
  <c r="DL100" i="127"/>
  <c r="DM100" i="127"/>
  <c r="DN100" i="127"/>
  <c r="DO100" i="127"/>
  <c r="DP100" i="127"/>
  <c r="DQ100" i="127"/>
  <c r="DR100" i="127"/>
  <c r="DS100" i="127"/>
  <c r="DT100" i="127"/>
  <c r="DU100" i="127"/>
  <c r="DV100" i="127"/>
  <c r="DW100" i="127"/>
  <c r="DX100" i="127"/>
  <c r="DY100" i="127"/>
  <c r="DZ100" i="127"/>
  <c r="EA100" i="127"/>
  <c r="EB100" i="127"/>
  <c r="EC100" i="127"/>
  <c r="ED100" i="127"/>
  <c r="EE100" i="127"/>
  <c r="EF100" i="127"/>
  <c r="EG100" i="127"/>
  <c r="EH100" i="127"/>
  <c r="EI100" i="127"/>
  <c r="EJ100" i="127"/>
  <c r="EK100" i="127"/>
  <c r="EL100" i="127"/>
  <c r="EM100" i="127"/>
  <c r="EN100" i="127"/>
  <c r="EO100" i="127"/>
  <c r="EP100" i="127"/>
  <c r="EQ100" i="127"/>
  <c r="ER100" i="127"/>
  <c r="ES100" i="127"/>
  <c r="ET100" i="127"/>
  <c r="EU100" i="127"/>
  <c r="EV100" i="127"/>
  <c r="EW100" i="127"/>
  <c r="EX100" i="127"/>
  <c r="EY100" i="127"/>
  <c r="EZ100" i="127"/>
  <c r="FA100" i="127"/>
  <c r="FB100" i="127"/>
  <c r="FC100" i="127"/>
  <c r="FD100" i="127"/>
  <c r="FE100" i="127"/>
  <c r="FF100" i="127"/>
  <c r="FG100" i="127"/>
  <c r="FH100" i="127"/>
  <c r="FI100" i="127"/>
  <c r="FJ100" i="127"/>
  <c r="FK100" i="127"/>
  <c r="FL100" i="127"/>
  <c r="FM100" i="127"/>
  <c r="FN100" i="127"/>
  <c r="FO100" i="127"/>
  <c r="FP100" i="127"/>
  <c r="FQ100" i="127"/>
  <c r="FR100" i="127"/>
  <c r="FS100" i="127"/>
  <c r="FT100" i="127"/>
  <c r="FU100" i="127"/>
  <c r="FV100" i="127"/>
  <c r="FW100" i="127"/>
  <c r="FX100" i="127"/>
  <c r="FY100" i="127"/>
  <c r="FZ100" i="127"/>
  <c r="GA100" i="127"/>
  <c r="GB100" i="127"/>
  <c r="GC100" i="127"/>
  <c r="GD100" i="127"/>
  <c r="GE100" i="127"/>
  <c r="GF100" i="127"/>
  <c r="G101" i="127"/>
  <c r="H101" i="127"/>
  <c r="I101" i="127"/>
  <c r="J101" i="127"/>
  <c r="K101" i="127"/>
  <c r="L101" i="127"/>
  <c r="M101" i="127"/>
  <c r="N101" i="127"/>
  <c r="O101" i="127"/>
  <c r="P101" i="127"/>
  <c r="Q101" i="127"/>
  <c r="R101" i="127"/>
  <c r="S101" i="127"/>
  <c r="T101" i="127"/>
  <c r="U101" i="127"/>
  <c r="V101" i="127"/>
  <c r="W101" i="127"/>
  <c r="X101" i="127"/>
  <c r="Y101" i="127"/>
  <c r="Z101" i="127"/>
  <c r="AA101" i="127"/>
  <c r="AB101" i="127"/>
  <c r="AC101" i="127"/>
  <c r="AD101" i="127"/>
  <c r="AE101" i="127"/>
  <c r="AF101" i="127"/>
  <c r="AG101" i="127"/>
  <c r="AH101" i="127"/>
  <c r="AI101" i="127"/>
  <c r="AJ101" i="127"/>
  <c r="AK101" i="127"/>
  <c r="AL101" i="127"/>
  <c r="AM101" i="127"/>
  <c r="AN101" i="127"/>
  <c r="AO101" i="127"/>
  <c r="AP101" i="127"/>
  <c r="AQ101" i="127"/>
  <c r="AR101" i="127"/>
  <c r="AS101" i="127"/>
  <c r="AT101" i="127"/>
  <c r="AU101" i="127"/>
  <c r="AV101" i="127"/>
  <c r="AW101" i="127"/>
  <c r="AX101" i="127"/>
  <c r="AY101" i="127"/>
  <c r="AZ101" i="127"/>
  <c r="BA101" i="127"/>
  <c r="BB101" i="127"/>
  <c r="BC101" i="127"/>
  <c r="BD101" i="127"/>
  <c r="BE101" i="127"/>
  <c r="BF101" i="127"/>
  <c r="BG101" i="127"/>
  <c r="BH101" i="127"/>
  <c r="BI101" i="127"/>
  <c r="BJ101" i="127"/>
  <c r="BK101" i="127"/>
  <c r="BL101" i="127"/>
  <c r="BM101" i="127"/>
  <c r="BN101" i="127"/>
  <c r="BO101" i="127"/>
  <c r="BP101" i="127"/>
  <c r="BQ101" i="127"/>
  <c r="BR101" i="127"/>
  <c r="BS101" i="127"/>
  <c r="BT101" i="127"/>
  <c r="BU101" i="127"/>
  <c r="BV101" i="127"/>
  <c r="BW101" i="127"/>
  <c r="BX101" i="127"/>
  <c r="BY101" i="127"/>
  <c r="BZ101" i="127"/>
  <c r="CA101" i="127"/>
  <c r="CB101" i="127"/>
  <c r="CC101" i="127"/>
  <c r="CD101" i="127"/>
  <c r="CE101" i="127"/>
  <c r="CF101" i="127"/>
  <c r="CG101" i="127"/>
  <c r="CH101" i="127"/>
  <c r="CI101" i="127"/>
  <c r="CJ101" i="127"/>
  <c r="CK101" i="127"/>
  <c r="CL101" i="127"/>
  <c r="CM101" i="127"/>
  <c r="CN101" i="127"/>
  <c r="CO101" i="127"/>
  <c r="CP101" i="127"/>
  <c r="CQ101" i="127"/>
  <c r="CR101" i="127"/>
  <c r="CS101" i="127"/>
  <c r="CT101" i="127"/>
  <c r="CU101" i="127"/>
  <c r="CV101" i="127"/>
  <c r="CW101" i="127"/>
  <c r="CX101" i="127"/>
  <c r="CY101" i="127"/>
  <c r="CZ101" i="127"/>
  <c r="DA101" i="127"/>
  <c r="DB101" i="127"/>
  <c r="DC101" i="127"/>
  <c r="DD101" i="127"/>
  <c r="DE101" i="127"/>
  <c r="DF101" i="127"/>
  <c r="DG101" i="127"/>
  <c r="DH101" i="127"/>
  <c r="DI101" i="127"/>
  <c r="DJ101" i="127"/>
  <c r="DK101" i="127"/>
  <c r="DL101" i="127"/>
  <c r="DM101" i="127"/>
  <c r="DN101" i="127"/>
  <c r="DO101" i="127"/>
  <c r="DP101" i="127"/>
  <c r="DQ101" i="127"/>
  <c r="DR101" i="127"/>
  <c r="DS101" i="127"/>
  <c r="DT101" i="127"/>
  <c r="DU101" i="127"/>
  <c r="DV101" i="127"/>
  <c r="DW101" i="127"/>
  <c r="DX101" i="127"/>
  <c r="DY101" i="127"/>
  <c r="DZ101" i="127"/>
  <c r="EA101" i="127"/>
  <c r="EB101" i="127"/>
  <c r="EC101" i="127"/>
  <c r="ED101" i="127"/>
  <c r="EE101" i="127"/>
  <c r="EF101" i="127"/>
  <c r="EG101" i="127"/>
  <c r="EH101" i="127"/>
  <c r="EI101" i="127"/>
  <c r="EJ101" i="127"/>
  <c r="EK101" i="127"/>
  <c r="EL101" i="127"/>
  <c r="EM101" i="127"/>
  <c r="EN101" i="127"/>
  <c r="EO101" i="127"/>
  <c r="EP101" i="127"/>
  <c r="EQ101" i="127"/>
  <c r="ER101" i="127"/>
  <c r="ES101" i="127"/>
  <c r="ET101" i="127"/>
  <c r="EU101" i="127"/>
  <c r="EV101" i="127"/>
  <c r="EW101" i="127"/>
  <c r="EX101" i="127"/>
  <c r="EY101" i="127"/>
  <c r="EZ101" i="127"/>
  <c r="FA101" i="127"/>
  <c r="FB101" i="127"/>
  <c r="FC101" i="127"/>
  <c r="FD101" i="127"/>
  <c r="FE101" i="127"/>
  <c r="FF101" i="127"/>
  <c r="FG101" i="127"/>
  <c r="FH101" i="127"/>
  <c r="FI101" i="127"/>
  <c r="FJ101" i="127"/>
  <c r="FK101" i="127"/>
  <c r="FL101" i="127"/>
  <c r="FM101" i="127"/>
  <c r="FN101" i="127"/>
  <c r="FO101" i="127"/>
  <c r="FP101" i="127"/>
  <c r="FQ101" i="127"/>
  <c r="FR101" i="127"/>
  <c r="FS101" i="127"/>
  <c r="FT101" i="127"/>
  <c r="FU101" i="127"/>
  <c r="FV101" i="127"/>
  <c r="FW101" i="127"/>
  <c r="FX101" i="127"/>
  <c r="FY101" i="127"/>
  <c r="FZ101" i="127"/>
  <c r="GA101" i="127"/>
  <c r="GB101" i="127"/>
  <c r="GC101" i="127"/>
  <c r="GD101" i="127"/>
  <c r="GE101" i="127"/>
  <c r="GF101" i="127"/>
  <c r="G102" i="127"/>
  <c r="H102" i="127"/>
  <c r="I102" i="127"/>
  <c r="J102" i="127"/>
  <c r="K102" i="127"/>
  <c r="L102" i="127"/>
  <c r="M102" i="127"/>
  <c r="N102" i="127"/>
  <c r="O102" i="127"/>
  <c r="P102" i="127"/>
  <c r="Q102" i="127"/>
  <c r="R102" i="127"/>
  <c r="S102" i="127"/>
  <c r="T102" i="127"/>
  <c r="U102" i="127"/>
  <c r="V102" i="127"/>
  <c r="W102" i="127"/>
  <c r="X102" i="127"/>
  <c r="Y102" i="127"/>
  <c r="Z102" i="127"/>
  <c r="AA102" i="127"/>
  <c r="AB102" i="127"/>
  <c r="AC102" i="127"/>
  <c r="AD102" i="127"/>
  <c r="AE102" i="127"/>
  <c r="AF102" i="127"/>
  <c r="AG102" i="127"/>
  <c r="AH102" i="127"/>
  <c r="AI102" i="127"/>
  <c r="AJ102" i="127"/>
  <c r="AK102" i="127"/>
  <c r="AL102" i="127"/>
  <c r="AM102" i="127"/>
  <c r="AN102" i="127"/>
  <c r="AO102" i="127"/>
  <c r="AP102" i="127"/>
  <c r="AQ102" i="127"/>
  <c r="AR102" i="127"/>
  <c r="AS102" i="127"/>
  <c r="AT102" i="127"/>
  <c r="AU102" i="127"/>
  <c r="AV102" i="127"/>
  <c r="AW102" i="127"/>
  <c r="AX102" i="127"/>
  <c r="AY102" i="127"/>
  <c r="AZ102" i="127"/>
  <c r="BA102" i="127"/>
  <c r="BB102" i="127"/>
  <c r="BC102" i="127"/>
  <c r="BD102" i="127"/>
  <c r="BE102" i="127"/>
  <c r="BF102" i="127"/>
  <c r="BG102" i="127"/>
  <c r="BH102" i="127"/>
  <c r="BI102" i="127"/>
  <c r="BJ102" i="127"/>
  <c r="BK102" i="127"/>
  <c r="BL102" i="127"/>
  <c r="BM102" i="127"/>
  <c r="BN102" i="127"/>
  <c r="BO102" i="127"/>
  <c r="BP102" i="127"/>
  <c r="BQ102" i="127"/>
  <c r="BR102" i="127"/>
  <c r="BS102" i="127"/>
  <c r="BT102" i="127"/>
  <c r="BU102" i="127"/>
  <c r="BV102" i="127"/>
  <c r="BW102" i="127"/>
  <c r="BX102" i="127"/>
  <c r="BY102" i="127"/>
  <c r="BZ102" i="127"/>
  <c r="CA102" i="127"/>
  <c r="CB102" i="127"/>
  <c r="CC102" i="127"/>
  <c r="CD102" i="127"/>
  <c r="CE102" i="127"/>
  <c r="CF102" i="127"/>
  <c r="CG102" i="127"/>
  <c r="CH102" i="127"/>
  <c r="CI102" i="127"/>
  <c r="CJ102" i="127"/>
  <c r="CK102" i="127"/>
  <c r="CL102" i="127"/>
  <c r="CM102" i="127"/>
  <c r="CN102" i="127"/>
  <c r="CO102" i="127"/>
  <c r="CP102" i="127"/>
  <c r="CQ102" i="127"/>
  <c r="CR102" i="127"/>
  <c r="CS102" i="127"/>
  <c r="CT102" i="127"/>
  <c r="CU102" i="127"/>
  <c r="CV102" i="127"/>
  <c r="CW102" i="127"/>
  <c r="CX102" i="127"/>
  <c r="CY102" i="127"/>
  <c r="CZ102" i="127"/>
  <c r="DA102" i="127"/>
  <c r="DB102" i="127"/>
  <c r="DC102" i="127"/>
  <c r="DD102" i="127"/>
  <c r="DE102" i="127"/>
  <c r="DF102" i="127"/>
  <c r="DG102" i="127"/>
  <c r="DH102" i="127"/>
  <c r="DI102" i="127"/>
  <c r="DJ102" i="127"/>
  <c r="DK102" i="127"/>
  <c r="DL102" i="127"/>
  <c r="DM102" i="127"/>
  <c r="DN102" i="127"/>
  <c r="DO102" i="127"/>
  <c r="DP102" i="127"/>
  <c r="DQ102" i="127"/>
  <c r="DR102" i="127"/>
  <c r="DS102" i="127"/>
  <c r="DT102" i="127"/>
  <c r="DU102" i="127"/>
  <c r="DV102" i="127"/>
  <c r="DW102" i="127"/>
  <c r="DX102" i="127"/>
  <c r="DY102" i="127"/>
  <c r="DZ102" i="127"/>
  <c r="EA102" i="127"/>
  <c r="EB102" i="127"/>
  <c r="EC102" i="127"/>
  <c r="ED102" i="127"/>
  <c r="EE102" i="127"/>
  <c r="EF102" i="127"/>
  <c r="EG102" i="127"/>
  <c r="EH102" i="127"/>
  <c r="EI102" i="127"/>
  <c r="EJ102" i="127"/>
  <c r="EK102" i="127"/>
  <c r="EL102" i="127"/>
  <c r="EM102" i="127"/>
  <c r="EN102" i="127"/>
  <c r="EO102" i="127"/>
  <c r="EP102" i="127"/>
  <c r="EQ102" i="127"/>
  <c r="ER102" i="127"/>
  <c r="ES102" i="127"/>
  <c r="ET102" i="127"/>
  <c r="EU102" i="127"/>
  <c r="EV102" i="127"/>
  <c r="EW102" i="127"/>
  <c r="EX102" i="127"/>
  <c r="EY102" i="127"/>
  <c r="EZ102" i="127"/>
  <c r="FA102" i="127"/>
  <c r="FB102" i="127"/>
  <c r="FC102" i="127"/>
  <c r="FD102" i="127"/>
  <c r="FE102" i="127"/>
  <c r="FF102" i="127"/>
  <c r="FG102" i="127"/>
  <c r="FH102" i="127"/>
  <c r="FI102" i="127"/>
  <c r="FJ102" i="127"/>
  <c r="FK102" i="127"/>
  <c r="FL102" i="127"/>
  <c r="FM102" i="127"/>
  <c r="FN102" i="127"/>
  <c r="FO102" i="127"/>
  <c r="FP102" i="127"/>
  <c r="FQ102" i="127"/>
  <c r="FR102" i="127"/>
  <c r="FS102" i="127"/>
  <c r="FT102" i="127"/>
  <c r="FU102" i="127"/>
  <c r="FV102" i="127"/>
  <c r="FW102" i="127"/>
  <c r="FX102" i="127"/>
  <c r="FY102" i="127"/>
  <c r="FZ102" i="127"/>
  <c r="GA102" i="127"/>
  <c r="GB102" i="127"/>
  <c r="GC102" i="127"/>
  <c r="GD102" i="127"/>
  <c r="GE102" i="127"/>
  <c r="GF102" i="127"/>
  <c r="G104" i="127"/>
  <c r="H104" i="127"/>
  <c r="I104" i="127"/>
  <c r="J104" i="127"/>
  <c r="K104" i="127"/>
  <c r="L104" i="127"/>
  <c r="M104" i="127"/>
  <c r="N104" i="127"/>
  <c r="O104" i="127"/>
  <c r="P104" i="127"/>
  <c r="Q104" i="127"/>
  <c r="R104" i="127"/>
  <c r="S104" i="127"/>
  <c r="T104" i="127"/>
  <c r="U104" i="127"/>
  <c r="V104" i="127"/>
  <c r="W104" i="127"/>
  <c r="X104" i="127"/>
  <c r="Y104" i="127"/>
  <c r="Z104" i="127"/>
  <c r="AA104" i="127"/>
  <c r="AB104" i="127"/>
  <c r="AC104" i="127"/>
  <c r="AD104" i="127"/>
  <c r="AE104" i="127"/>
  <c r="AF104" i="127"/>
  <c r="AG104" i="127"/>
  <c r="AH104" i="127"/>
  <c r="AI104" i="127"/>
  <c r="AJ104" i="127"/>
  <c r="AK104" i="127"/>
  <c r="AL104" i="127"/>
  <c r="AM104" i="127"/>
  <c r="AN104" i="127"/>
  <c r="AO104" i="127"/>
  <c r="AP104" i="127"/>
  <c r="AQ104" i="127"/>
  <c r="AR104" i="127"/>
  <c r="AS104" i="127"/>
  <c r="AT104" i="127"/>
  <c r="AU104" i="127"/>
  <c r="AV104" i="127"/>
  <c r="AW104" i="127"/>
  <c r="AX104" i="127"/>
  <c r="AY104" i="127"/>
  <c r="AZ104" i="127"/>
  <c r="BA104" i="127"/>
  <c r="BB104" i="127"/>
  <c r="BC104" i="127"/>
  <c r="BD104" i="127"/>
  <c r="BE104" i="127"/>
  <c r="BF104" i="127"/>
  <c r="BG104" i="127"/>
  <c r="BH104" i="127"/>
  <c r="BI104" i="127"/>
  <c r="BJ104" i="127"/>
  <c r="BK104" i="127"/>
  <c r="BL104" i="127"/>
  <c r="BM104" i="127"/>
  <c r="BN104" i="127"/>
  <c r="BO104" i="127"/>
  <c r="BP104" i="127"/>
  <c r="BQ104" i="127"/>
  <c r="BR104" i="127"/>
  <c r="BS104" i="127"/>
  <c r="BT104" i="127"/>
  <c r="BU104" i="127"/>
  <c r="BV104" i="127"/>
  <c r="BW104" i="127"/>
  <c r="BX104" i="127"/>
  <c r="BY104" i="127"/>
  <c r="BZ104" i="127"/>
  <c r="CA104" i="127"/>
  <c r="CB104" i="127"/>
  <c r="CC104" i="127"/>
  <c r="CD104" i="127"/>
  <c r="CE104" i="127"/>
  <c r="CF104" i="127"/>
  <c r="CG104" i="127"/>
  <c r="CH104" i="127"/>
  <c r="CI104" i="127"/>
  <c r="CJ104" i="127"/>
  <c r="CK104" i="127"/>
  <c r="CL104" i="127"/>
  <c r="CM104" i="127"/>
  <c r="CN104" i="127"/>
  <c r="CO104" i="127"/>
  <c r="CP104" i="127"/>
  <c r="CQ104" i="127"/>
  <c r="CR104" i="127"/>
  <c r="CS104" i="127"/>
  <c r="CT104" i="127"/>
  <c r="CU104" i="127"/>
  <c r="CV104" i="127"/>
  <c r="CW104" i="127"/>
  <c r="CX104" i="127"/>
  <c r="CY104" i="127"/>
  <c r="CZ104" i="127"/>
  <c r="DA104" i="127"/>
  <c r="DB104" i="127"/>
  <c r="DC104" i="127"/>
  <c r="DD104" i="127"/>
  <c r="DE104" i="127"/>
  <c r="DF104" i="127"/>
  <c r="DG104" i="127"/>
  <c r="DH104" i="127"/>
  <c r="DI104" i="127"/>
  <c r="DJ104" i="127"/>
  <c r="DK104" i="127"/>
  <c r="DL104" i="127"/>
  <c r="DM104" i="127"/>
  <c r="DN104" i="127"/>
  <c r="DO104" i="127"/>
  <c r="DP104" i="127"/>
  <c r="DQ104" i="127"/>
  <c r="DR104" i="127"/>
  <c r="DS104" i="127"/>
  <c r="DT104" i="127"/>
  <c r="DU104" i="127"/>
  <c r="DV104" i="127"/>
  <c r="DW104" i="127"/>
  <c r="DX104" i="127"/>
  <c r="DY104" i="127"/>
  <c r="DZ104" i="127"/>
  <c r="EA104" i="127"/>
  <c r="EB104" i="127"/>
  <c r="EC104" i="127"/>
  <c r="ED104" i="127"/>
  <c r="EE104" i="127"/>
  <c r="EF104" i="127"/>
  <c r="EG104" i="127"/>
  <c r="EH104" i="127"/>
  <c r="EI104" i="127"/>
  <c r="EJ104" i="127"/>
  <c r="EK104" i="127"/>
  <c r="EL104" i="127"/>
  <c r="EM104" i="127"/>
  <c r="EN104" i="127"/>
  <c r="EO104" i="127"/>
  <c r="EP104" i="127"/>
  <c r="EQ104" i="127"/>
  <c r="ER104" i="127"/>
  <c r="ES104" i="127"/>
  <c r="ET104" i="127"/>
  <c r="EU104" i="127"/>
  <c r="EV104" i="127"/>
  <c r="EW104" i="127"/>
  <c r="EX104" i="127"/>
  <c r="EY104" i="127"/>
  <c r="EZ104" i="127"/>
  <c r="FA104" i="127"/>
  <c r="FB104" i="127"/>
  <c r="FC104" i="127"/>
  <c r="FD104" i="127"/>
  <c r="FE104" i="127"/>
  <c r="FF104" i="127"/>
  <c r="FG104" i="127"/>
  <c r="FH104" i="127"/>
  <c r="FI104" i="127"/>
  <c r="FJ104" i="127"/>
  <c r="FK104" i="127"/>
  <c r="FL104" i="127"/>
  <c r="FM104" i="127"/>
  <c r="FN104" i="127"/>
  <c r="FO104" i="127"/>
  <c r="FP104" i="127"/>
  <c r="FQ104" i="127"/>
  <c r="FR104" i="127"/>
  <c r="FS104" i="127"/>
  <c r="FT104" i="127"/>
  <c r="FU104" i="127"/>
  <c r="FV104" i="127"/>
  <c r="FW104" i="127"/>
  <c r="FX104" i="127"/>
  <c r="FY104" i="127"/>
  <c r="FZ104" i="127"/>
  <c r="GA104" i="127"/>
  <c r="GB104" i="127"/>
  <c r="GC104" i="127"/>
  <c r="GD104" i="127"/>
  <c r="GE104" i="127"/>
  <c r="GF104" i="127"/>
  <c r="G105" i="127"/>
  <c r="H105" i="127"/>
  <c r="I105" i="127"/>
  <c r="J105" i="127"/>
  <c r="K105" i="127"/>
  <c r="L105" i="127"/>
  <c r="M105" i="127"/>
  <c r="N105" i="127"/>
  <c r="O105" i="127"/>
  <c r="P105" i="127"/>
  <c r="Q105" i="127"/>
  <c r="R105" i="127"/>
  <c r="S105" i="127"/>
  <c r="T105" i="127"/>
  <c r="U105" i="127"/>
  <c r="V105" i="127"/>
  <c r="W105" i="127"/>
  <c r="X105" i="127"/>
  <c r="Y105" i="127"/>
  <c r="Z105" i="127"/>
  <c r="AA105" i="127"/>
  <c r="AB105" i="127"/>
  <c r="AC105" i="127"/>
  <c r="AD105" i="127"/>
  <c r="AE105" i="127"/>
  <c r="AF105" i="127"/>
  <c r="AG105" i="127"/>
  <c r="AH105" i="127"/>
  <c r="AI105" i="127"/>
  <c r="AJ105" i="127"/>
  <c r="AK105" i="127"/>
  <c r="AL105" i="127"/>
  <c r="AM105" i="127"/>
  <c r="AN105" i="127"/>
  <c r="AO105" i="127"/>
  <c r="AP105" i="127"/>
  <c r="AQ105" i="127"/>
  <c r="AR105" i="127"/>
  <c r="AS105" i="127"/>
  <c r="AT105" i="127"/>
  <c r="AU105" i="127"/>
  <c r="AV105" i="127"/>
  <c r="AW105" i="127"/>
  <c r="AX105" i="127"/>
  <c r="AY105" i="127"/>
  <c r="AZ105" i="127"/>
  <c r="BA105" i="127"/>
  <c r="BB105" i="127"/>
  <c r="BC105" i="127"/>
  <c r="BD105" i="127"/>
  <c r="BE105" i="127"/>
  <c r="BF105" i="127"/>
  <c r="BG105" i="127"/>
  <c r="BH105" i="127"/>
  <c r="BI105" i="127"/>
  <c r="BJ105" i="127"/>
  <c r="BK105" i="127"/>
  <c r="BL105" i="127"/>
  <c r="BM105" i="127"/>
  <c r="BN105" i="127"/>
  <c r="BO105" i="127"/>
  <c r="BP105" i="127"/>
  <c r="BQ105" i="127"/>
  <c r="BR105" i="127"/>
  <c r="BS105" i="127"/>
  <c r="BT105" i="127"/>
  <c r="BU105" i="127"/>
  <c r="BV105" i="127"/>
  <c r="BW105" i="127"/>
  <c r="BX105" i="127"/>
  <c r="BY105" i="127"/>
  <c r="BZ105" i="127"/>
  <c r="CA105" i="127"/>
  <c r="CB105" i="127"/>
  <c r="CC105" i="127"/>
  <c r="CD105" i="127"/>
  <c r="CE105" i="127"/>
  <c r="CF105" i="127"/>
  <c r="CG105" i="127"/>
  <c r="CH105" i="127"/>
  <c r="CI105" i="127"/>
  <c r="CJ105" i="127"/>
  <c r="CK105" i="127"/>
  <c r="CL105" i="127"/>
  <c r="CM105" i="127"/>
  <c r="CN105" i="127"/>
  <c r="CO105" i="127"/>
  <c r="CP105" i="127"/>
  <c r="CQ105" i="127"/>
  <c r="CR105" i="127"/>
  <c r="CS105" i="127"/>
  <c r="CT105" i="127"/>
  <c r="CU105" i="127"/>
  <c r="CV105" i="127"/>
  <c r="CW105" i="127"/>
  <c r="CX105" i="127"/>
  <c r="CY105" i="127"/>
  <c r="CZ105" i="127"/>
  <c r="DA105" i="127"/>
  <c r="DB105" i="127"/>
  <c r="DC105" i="127"/>
  <c r="DD105" i="127"/>
  <c r="DE105" i="127"/>
  <c r="DF105" i="127"/>
  <c r="DG105" i="127"/>
  <c r="DH105" i="127"/>
  <c r="DI105" i="127"/>
  <c r="DJ105" i="127"/>
  <c r="DK105" i="127"/>
  <c r="DL105" i="127"/>
  <c r="DM105" i="127"/>
  <c r="DN105" i="127"/>
  <c r="DO105" i="127"/>
  <c r="DP105" i="127"/>
  <c r="DQ105" i="127"/>
  <c r="DR105" i="127"/>
  <c r="DS105" i="127"/>
  <c r="DT105" i="127"/>
  <c r="DU105" i="127"/>
  <c r="DV105" i="127"/>
  <c r="DW105" i="127"/>
  <c r="DX105" i="127"/>
  <c r="DY105" i="127"/>
  <c r="DZ105" i="127"/>
  <c r="EA105" i="127"/>
  <c r="EB105" i="127"/>
  <c r="EC105" i="127"/>
  <c r="ED105" i="127"/>
  <c r="EE105" i="127"/>
  <c r="EF105" i="127"/>
  <c r="EG105" i="127"/>
  <c r="EH105" i="127"/>
  <c r="EI105" i="127"/>
  <c r="EJ105" i="127"/>
  <c r="EK105" i="127"/>
  <c r="EL105" i="127"/>
  <c r="EM105" i="127"/>
  <c r="EN105" i="127"/>
  <c r="EO105" i="127"/>
  <c r="EP105" i="127"/>
  <c r="EQ105" i="127"/>
  <c r="ER105" i="127"/>
  <c r="ES105" i="127"/>
  <c r="ET105" i="127"/>
  <c r="EU105" i="127"/>
  <c r="EV105" i="127"/>
  <c r="EW105" i="127"/>
  <c r="EX105" i="127"/>
  <c r="EY105" i="127"/>
  <c r="EZ105" i="127"/>
  <c r="FA105" i="127"/>
  <c r="FB105" i="127"/>
  <c r="FC105" i="127"/>
  <c r="FD105" i="127"/>
  <c r="FE105" i="127"/>
  <c r="FF105" i="127"/>
  <c r="FG105" i="127"/>
  <c r="FH105" i="127"/>
  <c r="FI105" i="127"/>
  <c r="FJ105" i="127"/>
  <c r="FK105" i="127"/>
  <c r="FL105" i="127"/>
  <c r="FM105" i="127"/>
  <c r="FN105" i="127"/>
  <c r="FO105" i="127"/>
  <c r="FP105" i="127"/>
  <c r="FQ105" i="127"/>
  <c r="FR105" i="127"/>
  <c r="FS105" i="127"/>
  <c r="FT105" i="127"/>
  <c r="FU105" i="127"/>
  <c r="FV105" i="127"/>
  <c r="FW105" i="127"/>
  <c r="FX105" i="127"/>
  <c r="FY105" i="127"/>
  <c r="FZ105" i="127"/>
  <c r="GA105" i="127"/>
  <c r="GB105" i="127"/>
  <c r="GC105" i="127"/>
  <c r="GD105" i="127"/>
  <c r="GE105" i="127"/>
  <c r="GF105" i="127"/>
  <c r="G106" i="127"/>
  <c r="H106" i="127"/>
  <c r="I106" i="127"/>
  <c r="J106" i="127"/>
  <c r="K106" i="127"/>
  <c r="L106" i="127"/>
  <c r="M106" i="127"/>
  <c r="N106" i="127"/>
  <c r="O106" i="127"/>
  <c r="P106" i="127"/>
  <c r="Q106" i="127"/>
  <c r="R106" i="127"/>
  <c r="S106" i="127"/>
  <c r="T106" i="127"/>
  <c r="U106" i="127"/>
  <c r="V106" i="127"/>
  <c r="W106" i="127"/>
  <c r="X106" i="127"/>
  <c r="Y106" i="127"/>
  <c r="Z106" i="127"/>
  <c r="AA106" i="127"/>
  <c r="AB106" i="127"/>
  <c r="AC106" i="127"/>
  <c r="AD106" i="127"/>
  <c r="AE106" i="127"/>
  <c r="AF106" i="127"/>
  <c r="AG106" i="127"/>
  <c r="AH106" i="127"/>
  <c r="AI106" i="127"/>
  <c r="AJ106" i="127"/>
  <c r="AK106" i="127"/>
  <c r="AL106" i="127"/>
  <c r="AM106" i="127"/>
  <c r="AN106" i="127"/>
  <c r="AO106" i="127"/>
  <c r="AP106" i="127"/>
  <c r="AQ106" i="127"/>
  <c r="AR106" i="127"/>
  <c r="AS106" i="127"/>
  <c r="AT106" i="127"/>
  <c r="AU106" i="127"/>
  <c r="AV106" i="127"/>
  <c r="AW106" i="127"/>
  <c r="AX106" i="127"/>
  <c r="AY106" i="127"/>
  <c r="AZ106" i="127"/>
  <c r="BA106" i="127"/>
  <c r="BB106" i="127"/>
  <c r="BC106" i="127"/>
  <c r="BD106" i="127"/>
  <c r="BE106" i="127"/>
  <c r="BF106" i="127"/>
  <c r="BG106" i="127"/>
  <c r="BH106" i="127"/>
  <c r="BI106" i="127"/>
  <c r="BJ106" i="127"/>
  <c r="BK106" i="127"/>
  <c r="BL106" i="127"/>
  <c r="BM106" i="127"/>
  <c r="BN106" i="127"/>
  <c r="BO106" i="127"/>
  <c r="BP106" i="127"/>
  <c r="BQ106" i="127"/>
  <c r="BR106" i="127"/>
  <c r="BS106" i="127"/>
  <c r="BT106" i="127"/>
  <c r="BU106" i="127"/>
  <c r="BV106" i="127"/>
  <c r="BW106" i="127"/>
  <c r="BX106" i="127"/>
  <c r="BY106" i="127"/>
  <c r="BZ106" i="127"/>
  <c r="CA106" i="127"/>
  <c r="CB106" i="127"/>
  <c r="CC106" i="127"/>
  <c r="CD106" i="127"/>
  <c r="CE106" i="127"/>
  <c r="CF106" i="127"/>
  <c r="CG106" i="127"/>
  <c r="CH106" i="127"/>
  <c r="CI106" i="127"/>
  <c r="CJ106" i="127"/>
  <c r="CK106" i="127"/>
  <c r="CL106" i="127"/>
  <c r="CM106" i="127"/>
  <c r="CN106" i="127"/>
  <c r="CO106" i="127"/>
  <c r="CP106" i="127"/>
  <c r="CQ106" i="127"/>
  <c r="CR106" i="127"/>
  <c r="CS106" i="127"/>
  <c r="CT106" i="127"/>
  <c r="CU106" i="127"/>
  <c r="CV106" i="127"/>
  <c r="CW106" i="127"/>
  <c r="CX106" i="127"/>
  <c r="CY106" i="127"/>
  <c r="CZ106" i="127"/>
  <c r="DA106" i="127"/>
  <c r="DB106" i="127"/>
  <c r="DC106" i="127"/>
  <c r="DD106" i="127"/>
  <c r="DE106" i="127"/>
  <c r="DF106" i="127"/>
  <c r="DG106" i="127"/>
  <c r="DH106" i="127"/>
  <c r="DI106" i="127"/>
  <c r="DJ106" i="127"/>
  <c r="DK106" i="127"/>
  <c r="DL106" i="127"/>
  <c r="DM106" i="127"/>
  <c r="DN106" i="127"/>
  <c r="DO106" i="127"/>
  <c r="DP106" i="127"/>
  <c r="DQ106" i="127"/>
  <c r="DR106" i="127"/>
  <c r="DS106" i="127"/>
  <c r="DT106" i="127"/>
  <c r="DU106" i="127"/>
  <c r="DV106" i="127"/>
  <c r="DW106" i="127"/>
  <c r="DX106" i="127"/>
  <c r="DY106" i="127"/>
  <c r="DZ106" i="127"/>
  <c r="EA106" i="127"/>
  <c r="EB106" i="127"/>
  <c r="EC106" i="127"/>
  <c r="ED106" i="127"/>
  <c r="EE106" i="127"/>
  <c r="EF106" i="127"/>
  <c r="EG106" i="127"/>
  <c r="EH106" i="127"/>
  <c r="EI106" i="127"/>
  <c r="EJ106" i="127"/>
  <c r="EK106" i="127"/>
  <c r="EL106" i="127"/>
  <c r="EM106" i="127"/>
  <c r="EN106" i="127"/>
  <c r="EO106" i="127"/>
  <c r="EP106" i="127"/>
  <c r="EQ106" i="127"/>
  <c r="ER106" i="127"/>
  <c r="ES106" i="127"/>
  <c r="ET106" i="127"/>
  <c r="EU106" i="127"/>
  <c r="EV106" i="127"/>
  <c r="EW106" i="127"/>
  <c r="EX106" i="127"/>
  <c r="EY106" i="127"/>
  <c r="EZ106" i="127"/>
  <c r="FA106" i="127"/>
  <c r="FB106" i="127"/>
  <c r="FC106" i="127"/>
  <c r="FD106" i="127"/>
  <c r="FE106" i="127"/>
  <c r="FF106" i="127"/>
  <c r="FG106" i="127"/>
  <c r="FH106" i="127"/>
  <c r="FI106" i="127"/>
  <c r="FJ106" i="127"/>
  <c r="FK106" i="127"/>
  <c r="FL106" i="127"/>
  <c r="FM106" i="127"/>
  <c r="FN106" i="127"/>
  <c r="FO106" i="127"/>
  <c r="FP106" i="127"/>
  <c r="FQ106" i="127"/>
  <c r="FR106" i="127"/>
  <c r="FS106" i="127"/>
  <c r="FT106" i="127"/>
  <c r="FU106" i="127"/>
  <c r="FV106" i="127"/>
  <c r="FW106" i="127"/>
  <c r="FX106" i="127"/>
  <c r="FY106" i="127"/>
  <c r="FZ106" i="127"/>
  <c r="GA106" i="127"/>
  <c r="GB106" i="127"/>
  <c r="GC106" i="127"/>
  <c r="GD106" i="127"/>
  <c r="GE106" i="127"/>
  <c r="GF106" i="127"/>
  <c r="G100" i="128"/>
  <c r="H100" i="128"/>
  <c r="I100" i="128"/>
  <c r="J100" i="128"/>
  <c r="K100" i="128"/>
  <c r="L100" i="128"/>
  <c r="M100" i="128"/>
  <c r="N100" i="128"/>
  <c r="O100" i="128"/>
  <c r="P100" i="128"/>
  <c r="Q100" i="128"/>
  <c r="R100" i="128"/>
  <c r="S100" i="128"/>
  <c r="T100" i="128"/>
  <c r="U100" i="128"/>
  <c r="V100" i="128"/>
  <c r="W100" i="128"/>
  <c r="X100" i="128"/>
  <c r="Y100" i="128"/>
  <c r="Z100" i="128"/>
  <c r="AA100" i="128"/>
  <c r="AB100" i="128"/>
  <c r="AC100" i="128"/>
  <c r="AD100" i="128"/>
  <c r="AE100" i="128"/>
  <c r="AF100" i="128"/>
  <c r="AG100" i="128"/>
  <c r="AH100" i="128"/>
  <c r="AI100" i="128"/>
  <c r="AJ100" i="128"/>
  <c r="AK100" i="128"/>
  <c r="AL100" i="128"/>
  <c r="AM100" i="128"/>
  <c r="AN100" i="128"/>
  <c r="AO100" i="128"/>
  <c r="AP100" i="128"/>
  <c r="AQ100" i="128"/>
  <c r="AR100" i="128"/>
  <c r="AS100" i="128"/>
  <c r="AT100" i="128"/>
  <c r="AU100" i="128"/>
  <c r="AV100" i="128"/>
  <c r="AW100" i="128"/>
  <c r="AX100" i="128"/>
  <c r="AY100" i="128"/>
  <c r="AZ100" i="128"/>
  <c r="BA100" i="128"/>
  <c r="BB100" i="128"/>
  <c r="BC100" i="128"/>
  <c r="BD100" i="128"/>
  <c r="BE100" i="128"/>
  <c r="BF100" i="128"/>
  <c r="BG100" i="128"/>
  <c r="BH100" i="128"/>
  <c r="BI100" i="128"/>
  <c r="BJ100" i="128"/>
  <c r="BK100" i="128"/>
  <c r="BL100" i="128"/>
  <c r="BM100" i="128"/>
  <c r="BN100" i="128"/>
  <c r="BO100" i="128"/>
  <c r="BP100" i="128"/>
  <c r="BQ100" i="128"/>
  <c r="BR100" i="128"/>
  <c r="BS100" i="128"/>
  <c r="BT100" i="128"/>
  <c r="BU100" i="128"/>
  <c r="BV100" i="128"/>
  <c r="BW100" i="128"/>
  <c r="BX100" i="128"/>
  <c r="BY100" i="128"/>
  <c r="BZ100" i="128"/>
  <c r="CA100" i="128"/>
  <c r="CB100" i="128"/>
  <c r="CC100" i="128"/>
  <c r="CD100" i="128"/>
  <c r="CE100" i="128"/>
  <c r="CF100" i="128"/>
  <c r="CG100" i="128"/>
  <c r="CH100" i="128"/>
  <c r="CI100" i="128"/>
  <c r="CJ100" i="128"/>
  <c r="CK100" i="128"/>
  <c r="CL100" i="128"/>
  <c r="CM100" i="128"/>
  <c r="CN100" i="128"/>
  <c r="CO100" i="128"/>
  <c r="CP100" i="128"/>
  <c r="CQ100" i="128"/>
  <c r="CR100" i="128"/>
  <c r="CS100" i="128"/>
  <c r="CT100" i="128"/>
  <c r="CU100" i="128"/>
  <c r="CV100" i="128"/>
  <c r="CW100" i="128"/>
  <c r="CX100" i="128"/>
  <c r="CY100" i="128"/>
  <c r="CZ100" i="128"/>
  <c r="DA100" i="128"/>
  <c r="DB100" i="128"/>
  <c r="DC100" i="128"/>
  <c r="DD100" i="128"/>
  <c r="DE100" i="128"/>
  <c r="DF100" i="128"/>
  <c r="DG100" i="128"/>
  <c r="DH100" i="128"/>
  <c r="DI100" i="128"/>
  <c r="DJ100" i="128"/>
  <c r="DK100" i="128"/>
  <c r="DL100" i="128"/>
  <c r="DM100" i="128"/>
  <c r="DN100" i="128"/>
  <c r="DO100" i="128"/>
  <c r="DP100" i="128"/>
  <c r="DQ100" i="128"/>
  <c r="DR100" i="128"/>
  <c r="DS100" i="128"/>
  <c r="DT100" i="128"/>
  <c r="DU100" i="128"/>
  <c r="DV100" i="128"/>
  <c r="DW100" i="128"/>
  <c r="DX100" i="128"/>
  <c r="DY100" i="128"/>
  <c r="DZ100" i="128"/>
  <c r="EA100" i="128"/>
  <c r="EB100" i="128"/>
  <c r="EC100" i="128"/>
  <c r="ED100" i="128"/>
  <c r="EE100" i="128"/>
  <c r="EF100" i="128"/>
  <c r="EG100" i="128"/>
  <c r="EH100" i="128"/>
  <c r="EI100" i="128"/>
  <c r="EJ100" i="128"/>
  <c r="EK100" i="128"/>
  <c r="EL100" i="128"/>
  <c r="EM100" i="128"/>
  <c r="EN100" i="128"/>
  <c r="EO100" i="128"/>
  <c r="EP100" i="128"/>
  <c r="EQ100" i="128"/>
  <c r="ER100" i="128"/>
  <c r="ES100" i="128"/>
  <c r="ET100" i="128"/>
  <c r="EU100" i="128"/>
  <c r="EV100" i="128"/>
  <c r="EW100" i="128"/>
  <c r="EX100" i="128"/>
  <c r="EY100" i="128"/>
  <c r="EZ100" i="128"/>
  <c r="FA100" i="128"/>
  <c r="FB100" i="128"/>
  <c r="FC100" i="128"/>
  <c r="FD100" i="128"/>
  <c r="FE100" i="128"/>
  <c r="FF100" i="128"/>
  <c r="FG100" i="128"/>
  <c r="FH100" i="128"/>
  <c r="FI100" i="128"/>
  <c r="FJ100" i="128"/>
  <c r="FK100" i="128"/>
  <c r="FL100" i="128"/>
  <c r="FM100" i="128"/>
  <c r="FN100" i="128"/>
  <c r="FO100" i="128"/>
  <c r="FP100" i="128"/>
  <c r="FQ100" i="128"/>
  <c r="FR100" i="128"/>
  <c r="FS100" i="128"/>
  <c r="FT100" i="128"/>
  <c r="FU100" i="128"/>
  <c r="FV100" i="128"/>
  <c r="FW100" i="128"/>
  <c r="FX100" i="128"/>
  <c r="FY100" i="128"/>
  <c r="FZ100" i="128"/>
  <c r="GA100" i="128"/>
  <c r="GB100" i="128"/>
  <c r="GC100" i="128"/>
  <c r="GD100" i="128"/>
  <c r="GE100" i="128"/>
  <c r="GF100" i="128"/>
  <c r="G101" i="128"/>
  <c r="H101" i="128"/>
  <c r="I101" i="128"/>
  <c r="J101" i="128"/>
  <c r="K101" i="128"/>
  <c r="L101" i="128"/>
  <c r="M101" i="128"/>
  <c r="N101" i="128"/>
  <c r="O101" i="128"/>
  <c r="P101" i="128"/>
  <c r="Q101" i="128"/>
  <c r="R101" i="128"/>
  <c r="S101" i="128"/>
  <c r="T101" i="128"/>
  <c r="U101" i="128"/>
  <c r="V101" i="128"/>
  <c r="W101" i="128"/>
  <c r="X101" i="128"/>
  <c r="Y101" i="128"/>
  <c r="Z101" i="128"/>
  <c r="AA101" i="128"/>
  <c r="AB101" i="128"/>
  <c r="AC101" i="128"/>
  <c r="AD101" i="128"/>
  <c r="AE101" i="128"/>
  <c r="AF101" i="128"/>
  <c r="AG101" i="128"/>
  <c r="AH101" i="128"/>
  <c r="AI101" i="128"/>
  <c r="AJ101" i="128"/>
  <c r="AK101" i="128"/>
  <c r="AL101" i="128"/>
  <c r="AM101" i="128"/>
  <c r="AN101" i="128"/>
  <c r="AO101" i="128"/>
  <c r="AP101" i="128"/>
  <c r="AQ101" i="128"/>
  <c r="AR101" i="128"/>
  <c r="AS101" i="128"/>
  <c r="AT101" i="128"/>
  <c r="AU101" i="128"/>
  <c r="AV101" i="128"/>
  <c r="AW101" i="128"/>
  <c r="AX101" i="128"/>
  <c r="AY101" i="128"/>
  <c r="AZ101" i="128"/>
  <c r="BA101" i="128"/>
  <c r="BB101" i="128"/>
  <c r="BC101" i="128"/>
  <c r="BD101" i="128"/>
  <c r="BE101" i="128"/>
  <c r="BF101" i="128"/>
  <c r="BG101" i="128"/>
  <c r="BH101" i="128"/>
  <c r="BI101" i="128"/>
  <c r="BJ101" i="128"/>
  <c r="BK101" i="128"/>
  <c r="BL101" i="128"/>
  <c r="BM101" i="128"/>
  <c r="BN101" i="128"/>
  <c r="BO101" i="128"/>
  <c r="BP101" i="128"/>
  <c r="BQ101" i="128"/>
  <c r="BR101" i="128"/>
  <c r="BS101" i="128"/>
  <c r="BT101" i="128"/>
  <c r="BU101" i="128"/>
  <c r="BV101" i="128"/>
  <c r="BW101" i="128"/>
  <c r="BX101" i="128"/>
  <c r="BY101" i="128"/>
  <c r="BZ101" i="128"/>
  <c r="CA101" i="128"/>
  <c r="CB101" i="128"/>
  <c r="CC101" i="128"/>
  <c r="CD101" i="128"/>
  <c r="CE101" i="128"/>
  <c r="CF101" i="128"/>
  <c r="CG101" i="128"/>
  <c r="CH101" i="128"/>
  <c r="CI101" i="128"/>
  <c r="CJ101" i="128"/>
  <c r="CK101" i="128"/>
  <c r="CL101" i="128"/>
  <c r="CM101" i="128"/>
  <c r="CN101" i="128"/>
  <c r="CO101" i="128"/>
  <c r="CP101" i="128"/>
  <c r="CQ101" i="128"/>
  <c r="CR101" i="128"/>
  <c r="CS101" i="128"/>
  <c r="CT101" i="128"/>
  <c r="CU101" i="128"/>
  <c r="CV101" i="128"/>
  <c r="CW101" i="128"/>
  <c r="CX101" i="128"/>
  <c r="CY101" i="128"/>
  <c r="CZ101" i="128"/>
  <c r="DA101" i="128"/>
  <c r="DB101" i="128"/>
  <c r="DC101" i="128"/>
  <c r="DD101" i="128"/>
  <c r="DE101" i="128"/>
  <c r="DF101" i="128"/>
  <c r="DG101" i="128"/>
  <c r="DH101" i="128"/>
  <c r="DI101" i="128"/>
  <c r="DJ101" i="128"/>
  <c r="DK101" i="128"/>
  <c r="DL101" i="128"/>
  <c r="DM101" i="128"/>
  <c r="DN101" i="128"/>
  <c r="DO101" i="128"/>
  <c r="DP101" i="128"/>
  <c r="DQ101" i="128"/>
  <c r="DR101" i="128"/>
  <c r="DS101" i="128"/>
  <c r="DT101" i="128"/>
  <c r="DU101" i="128"/>
  <c r="DV101" i="128"/>
  <c r="DW101" i="128"/>
  <c r="DX101" i="128"/>
  <c r="DY101" i="128"/>
  <c r="DZ101" i="128"/>
  <c r="EA101" i="128"/>
  <c r="EB101" i="128"/>
  <c r="EC101" i="128"/>
  <c r="ED101" i="128"/>
  <c r="EE101" i="128"/>
  <c r="EF101" i="128"/>
  <c r="EG101" i="128"/>
  <c r="EH101" i="128"/>
  <c r="EI101" i="128"/>
  <c r="EJ101" i="128"/>
  <c r="EK101" i="128"/>
  <c r="EL101" i="128"/>
  <c r="EM101" i="128"/>
  <c r="EN101" i="128"/>
  <c r="EO101" i="128"/>
  <c r="EP101" i="128"/>
  <c r="EQ101" i="128"/>
  <c r="ER101" i="128"/>
  <c r="ES101" i="128"/>
  <c r="ET101" i="128"/>
  <c r="EU101" i="128"/>
  <c r="EV101" i="128"/>
  <c r="EW101" i="128"/>
  <c r="EX101" i="128"/>
  <c r="EY101" i="128"/>
  <c r="EZ101" i="128"/>
  <c r="FA101" i="128"/>
  <c r="FB101" i="128"/>
  <c r="FC101" i="128"/>
  <c r="FD101" i="128"/>
  <c r="FE101" i="128"/>
  <c r="FF101" i="128"/>
  <c r="FG101" i="128"/>
  <c r="FH101" i="128"/>
  <c r="FI101" i="128"/>
  <c r="FJ101" i="128"/>
  <c r="FK101" i="128"/>
  <c r="FL101" i="128"/>
  <c r="FM101" i="128"/>
  <c r="FN101" i="128"/>
  <c r="FO101" i="128"/>
  <c r="FP101" i="128"/>
  <c r="FQ101" i="128"/>
  <c r="FR101" i="128"/>
  <c r="FS101" i="128"/>
  <c r="FT101" i="128"/>
  <c r="FU101" i="128"/>
  <c r="FV101" i="128"/>
  <c r="FW101" i="128"/>
  <c r="FX101" i="128"/>
  <c r="FY101" i="128"/>
  <c r="FZ101" i="128"/>
  <c r="GA101" i="128"/>
  <c r="GB101" i="128"/>
  <c r="GC101" i="128"/>
  <c r="GD101" i="128"/>
  <c r="GE101" i="128"/>
  <c r="GF101" i="128"/>
  <c r="G102" i="128"/>
  <c r="H102" i="128"/>
  <c r="I102" i="128"/>
  <c r="J102" i="128"/>
  <c r="K102" i="128"/>
  <c r="L102" i="128"/>
  <c r="M102" i="128"/>
  <c r="N102" i="128"/>
  <c r="O102" i="128"/>
  <c r="P102" i="128"/>
  <c r="Q102" i="128"/>
  <c r="R102" i="128"/>
  <c r="S102" i="128"/>
  <c r="T102" i="128"/>
  <c r="U102" i="128"/>
  <c r="V102" i="128"/>
  <c r="W102" i="128"/>
  <c r="X102" i="128"/>
  <c r="Y102" i="128"/>
  <c r="Z102" i="128"/>
  <c r="AA102" i="128"/>
  <c r="AB102" i="128"/>
  <c r="AC102" i="128"/>
  <c r="AD102" i="128"/>
  <c r="AE102" i="128"/>
  <c r="AF102" i="128"/>
  <c r="AG102" i="128"/>
  <c r="AH102" i="128"/>
  <c r="AI102" i="128"/>
  <c r="AJ102" i="128"/>
  <c r="AK102" i="128"/>
  <c r="AL102" i="128"/>
  <c r="AM102" i="128"/>
  <c r="AN102" i="128"/>
  <c r="AO102" i="128"/>
  <c r="AP102" i="128"/>
  <c r="AQ102" i="128"/>
  <c r="AR102" i="128"/>
  <c r="AS102" i="128"/>
  <c r="AT102" i="128"/>
  <c r="AU102" i="128"/>
  <c r="AV102" i="128"/>
  <c r="AW102" i="128"/>
  <c r="AX102" i="128"/>
  <c r="AY102" i="128"/>
  <c r="AZ102" i="128"/>
  <c r="BA102" i="128"/>
  <c r="BB102" i="128"/>
  <c r="BC102" i="128"/>
  <c r="BD102" i="128"/>
  <c r="BE102" i="128"/>
  <c r="BF102" i="128"/>
  <c r="BG102" i="128"/>
  <c r="BH102" i="128"/>
  <c r="BI102" i="128"/>
  <c r="BJ102" i="128"/>
  <c r="BK102" i="128"/>
  <c r="BL102" i="128"/>
  <c r="BM102" i="128"/>
  <c r="BN102" i="128"/>
  <c r="BO102" i="128"/>
  <c r="BP102" i="128"/>
  <c r="BQ102" i="128"/>
  <c r="BR102" i="128"/>
  <c r="BS102" i="128"/>
  <c r="BT102" i="128"/>
  <c r="BU102" i="128"/>
  <c r="BV102" i="128"/>
  <c r="BW102" i="128"/>
  <c r="BX102" i="128"/>
  <c r="BY102" i="128"/>
  <c r="BZ102" i="128"/>
  <c r="CA102" i="128"/>
  <c r="CB102" i="128"/>
  <c r="CC102" i="128"/>
  <c r="CD102" i="128"/>
  <c r="CE102" i="128"/>
  <c r="CF102" i="128"/>
  <c r="CG102" i="128"/>
  <c r="CH102" i="128"/>
  <c r="CI102" i="128"/>
  <c r="CJ102" i="128"/>
  <c r="CK102" i="128"/>
  <c r="CL102" i="128"/>
  <c r="CM102" i="128"/>
  <c r="CN102" i="128"/>
  <c r="CO102" i="128"/>
  <c r="CP102" i="128"/>
  <c r="CQ102" i="128"/>
  <c r="CR102" i="128"/>
  <c r="CS102" i="128"/>
  <c r="CT102" i="128"/>
  <c r="CU102" i="128"/>
  <c r="CV102" i="128"/>
  <c r="CW102" i="128"/>
  <c r="CX102" i="128"/>
  <c r="CY102" i="128"/>
  <c r="CZ102" i="128"/>
  <c r="DA102" i="128"/>
  <c r="DB102" i="128"/>
  <c r="DC102" i="128"/>
  <c r="DD102" i="128"/>
  <c r="DE102" i="128"/>
  <c r="DF102" i="128"/>
  <c r="DG102" i="128"/>
  <c r="DH102" i="128"/>
  <c r="DI102" i="128"/>
  <c r="DJ102" i="128"/>
  <c r="DK102" i="128"/>
  <c r="DL102" i="128"/>
  <c r="DM102" i="128"/>
  <c r="DN102" i="128"/>
  <c r="DO102" i="128"/>
  <c r="DP102" i="128"/>
  <c r="DQ102" i="128"/>
  <c r="DR102" i="128"/>
  <c r="DS102" i="128"/>
  <c r="DT102" i="128"/>
  <c r="DU102" i="128"/>
  <c r="DV102" i="128"/>
  <c r="DW102" i="128"/>
  <c r="DX102" i="128"/>
  <c r="DY102" i="128"/>
  <c r="DZ102" i="128"/>
  <c r="EA102" i="128"/>
  <c r="EB102" i="128"/>
  <c r="EC102" i="128"/>
  <c r="ED102" i="128"/>
  <c r="EE102" i="128"/>
  <c r="EF102" i="128"/>
  <c r="EG102" i="128"/>
  <c r="EH102" i="128"/>
  <c r="EI102" i="128"/>
  <c r="EJ102" i="128"/>
  <c r="EK102" i="128"/>
  <c r="EL102" i="128"/>
  <c r="EM102" i="128"/>
  <c r="EN102" i="128"/>
  <c r="EO102" i="128"/>
  <c r="EP102" i="128"/>
  <c r="EQ102" i="128"/>
  <c r="ER102" i="128"/>
  <c r="ES102" i="128"/>
  <c r="ET102" i="128"/>
  <c r="EU102" i="128"/>
  <c r="EV102" i="128"/>
  <c r="EW102" i="128"/>
  <c r="EX102" i="128"/>
  <c r="EY102" i="128"/>
  <c r="EZ102" i="128"/>
  <c r="FA102" i="128"/>
  <c r="FB102" i="128"/>
  <c r="FC102" i="128"/>
  <c r="FD102" i="128"/>
  <c r="FE102" i="128"/>
  <c r="FF102" i="128"/>
  <c r="FG102" i="128"/>
  <c r="FH102" i="128"/>
  <c r="FI102" i="128"/>
  <c r="FJ102" i="128"/>
  <c r="FK102" i="128"/>
  <c r="FL102" i="128"/>
  <c r="FM102" i="128"/>
  <c r="FN102" i="128"/>
  <c r="FO102" i="128"/>
  <c r="FP102" i="128"/>
  <c r="FQ102" i="128"/>
  <c r="FR102" i="128"/>
  <c r="FS102" i="128"/>
  <c r="FT102" i="128"/>
  <c r="FU102" i="128"/>
  <c r="FV102" i="128"/>
  <c r="FW102" i="128"/>
  <c r="FX102" i="128"/>
  <c r="FY102" i="128"/>
  <c r="FZ102" i="128"/>
  <c r="GA102" i="128"/>
  <c r="GB102" i="128"/>
  <c r="GC102" i="128"/>
  <c r="GD102" i="128"/>
  <c r="GE102" i="128"/>
  <c r="GF102" i="128"/>
  <c r="G104" i="128"/>
  <c r="H104" i="128"/>
  <c r="I104" i="128"/>
  <c r="J104" i="128"/>
  <c r="K104" i="128"/>
  <c r="L104" i="128"/>
  <c r="M104" i="128"/>
  <c r="N104" i="128"/>
  <c r="O104" i="128"/>
  <c r="P104" i="128"/>
  <c r="Q104" i="128"/>
  <c r="R104" i="128"/>
  <c r="S104" i="128"/>
  <c r="T104" i="128"/>
  <c r="U104" i="128"/>
  <c r="V104" i="128"/>
  <c r="W104" i="128"/>
  <c r="X104" i="128"/>
  <c r="Y104" i="128"/>
  <c r="Z104" i="128"/>
  <c r="AA104" i="128"/>
  <c r="AB104" i="128"/>
  <c r="AC104" i="128"/>
  <c r="AD104" i="128"/>
  <c r="AE104" i="128"/>
  <c r="AF104" i="128"/>
  <c r="AG104" i="128"/>
  <c r="AH104" i="128"/>
  <c r="AI104" i="128"/>
  <c r="AJ104" i="128"/>
  <c r="AK104" i="128"/>
  <c r="AL104" i="128"/>
  <c r="AM104" i="128"/>
  <c r="AN104" i="128"/>
  <c r="AO104" i="128"/>
  <c r="AP104" i="128"/>
  <c r="AQ104" i="128"/>
  <c r="AR104" i="128"/>
  <c r="AS104" i="128"/>
  <c r="AT104" i="128"/>
  <c r="AU104" i="128"/>
  <c r="AV104" i="128"/>
  <c r="AW104" i="128"/>
  <c r="AX104" i="128"/>
  <c r="AY104" i="128"/>
  <c r="AZ104" i="128"/>
  <c r="BA104" i="128"/>
  <c r="BB104" i="128"/>
  <c r="BC104" i="128"/>
  <c r="BD104" i="128"/>
  <c r="BE104" i="128"/>
  <c r="BF104" i="128"/>
  <c r="BG104" i="128"/>
  <c r="BH104" i="128"/>
  <c r="BI104" i="128"/>
  <c r="BJ104" i="128"/>
  <c r="BK104" i="128"/>
  <c r="BL104" i="128"/>
  <c r="BM104" i="128"/>
  <c r="BN104" i="128"/>
  <c r="BO104" i="128"/>
  <c r="BP104" i="128"/>
  <c r="BQ104" i="128"/>
  <c r="BR104" i="128"/>
  <c r="BS104" i="128"/>
  <c r="BT104" i="128"/>
  <c r="BU104" i="128"/>
  <c r="BV104" i="128"/>
  <c r="BW104" i="128"/>
  <c r="BX104" i="128"/>
  <c r="BY104" i="128"/>
  <c r="BZ104" i="128"/>
  <c r="CA104" i="128"/>
  <c r="CB104" i="128"/>
  <c r="CC104" i="128"/>
  <c r="CD104" i="128"/>
  <c r="CE104" i="128"/>
  <c r="CF104" i="128"/>
  <c r="CG104" i="128"/>
  <c r="CH104" i="128"/>
  <c r="CI104" i="128"/>
  <c r="CJ104" i="128"/>
  <c r="CK104" i="128"/>
  <c r="CL104" i="128"/>
  <c r="CM104" i="128"/>
  <c r="CN104" i="128"/>
  <c r="CO104" i="128"/>
  <c r="CP104" i="128"/>
  <c r="CQ104" i="128"/>
  <c r="CR104" i="128"/>
  <c r="CS104" i="128"/>
  <c r="CT104" i="128"/>
  <c r="CU104" i="128"/>
  <c r="CV104" i="128"/>
  <c r="CW104" i="128"/>
  <c r="CX104" i="128"/>
  <c r="CY104" i="128"/>
  <c r="CZ104" i="128"/>
  <c r="DA104" i="128"/>
  <c r="DB104" i="128"/>
  <c r="DC104" i="128"/>
  <c r="DD104" i="128"/>
  <c r="DE104" i="128"/>
  <c r="DF104" i="128"/>
  <c r="DG104" i="128"/>
  <c r="DH104" i="128"/>
  <c r="DI104" i="128"/>
  <c r="DJ104" i="128"/>
  <c r="DK104" i="128"/>
  <c r="DL104" i="128"/>
  <c r="DM104" i="128"/>
  <c r="DN104" i="128"/>
  <c r="DO104" i="128"/>
  <c r="DP104" i="128"/>
  <c r="DQ104" i="128"/>
  <c r="DR104" i="128"/>
  <c r="DS104" i="128"/>
  <c r="DT104" i="128"/>
  <c r="DU104" i="128"/>
  <c r="DV104" i="128"/>
  <c r="DW104" i="128"/>
  <c r="DX104" i="128"/>
  <c r="DY104" i="128"/>
  <c r="DZ104" i="128"/>
  <c r="EA104" i="128"/>
  <c r="EB104" i="128"/>
  <c r="EC104" i="128"/>
  <c r="ED104" i="128"/>
  <c r="EE104" i="128"/>
  <c r="EF104" i="128"/>
  <c r="EG104" i="128"/>
  <c r="EH104" i="128"/>
  <c r="EI104" i="128"/>
  <c r="EJ104" i="128"/>
  <c r="EK104" i="128"/>
  <c r="EL104" i="128"/>
  <c r="EM104" i="128"/>
  <c r="EN104" i="128"/>
  <c r="EO104" i="128"/>
  <c r="EP104" i="128"/>
  <c r="EQ104" i="128"/>
  <c r="ER104" i="128"/>
  <c r="ES104" i="128"/>
  <c r="ET104" i="128"/>
  <c r="EU104" i="128"/>
  <c r="EV104" i="128"/>
  <c r="EW104" i="128"/>
  <c r="EX104" i="128"/>
  <c r="EY104" i="128"/>
  <c r="EZ104" i="128"/>
  <c r="FA104" i="128"/>
  <c r="FB104" i="128"/>
  <c r="FC104" i="128"/>
  <c r="FD104" i="128"/>
  <c r="FE104" i="128"/>
  <c r="FF104" i="128"/>
  <c r="FG104" i="128"/>
  <c r="FH104" i="128"/>
  <c r="FI104" i="128"/>
  <c r="FJ104" i="128"/>
  <c r="FK104" i="128"/>
  <c r="FL104" i="128"/>
  <c r="FM104" i="128"/>
  <c r="FN104" i="128"/>
  <c r="FO104" i="128"/>
  <c r="FP104" i="128"/>
  <c r="FQ104" i="128"/>
  <c r="FR104" i="128"/>
  <c r="FS104" i="128"/>
  <c r="FT104" i="128"/>
  <c r="FU104" i="128"/>
  <c r="FV104" i="128"/>
  <c r="FW104" i="128"/>
  <c r="FX104" i="128"/>
  <c r="FY104" i="128"/>
  <c r="FZ104" i="128"/>
  <c r="GA104" i="128"/>
  <c r="GB104" i="128"/>
  <c r="GC104" i="128"/>
  <c r="GD104" i="128"/>
  <c r="GE104" i="128"/>
  <c r="GF104" i="128"/>
  <c r="G105" i="128"/>
  <c r="H105" i="128"/>
  <c r="I105" i="128"/>
  <c r="J105" i="128"/>
  <c r="K105" i="128"/>
  <c r="L105" i="128"/>
  <c r="M105" i="128"/>
  <c r="N105" i="128"/>
  <c r="O105" i="128"/>
  <c r="P105" i="128"/>
  <c r="Q105" i="128"/>
  <c r="R105" i="128"/>
  <c r="S105" i="128"/>
  <c r="T105" i="128"/>
  <c r="U105" i="128"/>
  <c r="V105" i="128"/>
  <c r="W105" i="128"/>
  <c r="X105" i="128"/>
  <c r="Y105" i="128"/>
  <c r="Z105" i="128"/>
  <c r="AA105" i="128"/>
  <c r="AB105" i="128"/>
  <c r="AC105" i="128"/>
  <c r="AD105" i="128"/>
  <c r="AE105" i="128"/>
  <c r="AF105" i="128"/>
  <c r="AG105" i="128"/>
  <c r="AH105" i="128"/>
  <c r="AI105" i="128"/>
  <c r="AJ105" i="128"/>
  <c r="AK105" i="128"/>
  <c r="AL105" i="128"/>
  <c r="AM105" i="128"/>
  <c r="AN105" i="128"/>
  <c r="AO105" i="128"/>
  <c r="AP105" i="128"/>
  <c r="AQ105" i="128"/>
  <c r="AR105" i="128"/>
  <c r="AS105" i="128"/>
  <c r="AT105" i="128"/>
  <c r="AU105" i="128"/>
  <c r="AV105" i="128"/>
  <c r="AW105" i="128"/>
  <c r="AX105" i="128"/>
  <c r="AY105" i="128"/>
  <c r="AZ105" i="128"/>
  <c r="BA105" i="128"/>
  <c r="BB105" i="128"/>
  <c r="BC105" i="128"/>
  <c r="BD105" i="128"/>
  <c r="BE105" i="128"/>
  <c r="BF105" i="128"/>
  <c r="BG105" i="128"/>
  <c r="BH105" i="128"/>
  <c r="BI105" i="128"/>
  <c r="BJ105" i="128"/>
  <c r="BK105" i="128"/>
  <c r="BL105" i="128"/>
  <c r="BM105" i="128"/>
  <c r="BN105" i="128"/>
  <c r="BO105" i="128"/>
  <c r="BP105" i="128"/>
  <c r="BQ105" i="128"/>
  <c r="BR105" i="128"/>
  <c r="BS105" i="128"/>
  <c r="BT105" i="128"/>
  <c r="BU105" i="128"/>
  <c r="BV105" i="128"/>
  <c r="BW105" i="128"/>
  <c r="BX105" i="128"/>
  <c r="BY105" i="128"/>
  <c r="BZ105" i="128"/>
  <c r="CA105" i="128"/>
  <c r="CB105" i="128"/>
  <c r="CC105" i="128"/>
  <c r="CD105" i="128"/>
  <c r="CE105" i="128"/>
  <c r="CF105" i="128"/>
  <c r="CG105" i="128"/>
  <c r="CH105" i="128"/>
  <c r="CI105" i="128"/>
  <c r="CJ105" i="128"/>
  <c r="CK105" i="128"/>
  <c r="CL105" i="128"/>
  <c r="CM105" i="128"/>
  <c r="CN105" i="128"/>
  <c r="CO105" i="128"/>
  <c r="CP105" i="128"/>
  <c r="CQ105" i="128"/>
  <c r="CR105" i="128"/>
  <c r="CS105" i="128"/>
  <c r="CT105" i="128"/>
  <c r="CU105" i="128"/>
  <c r="CV105" i="128"/>
  <c r="CW105" i="128"/>
  <c r="CX105" i="128"/>
  <c r="CY105" i="128"/>
  <c r="CZ105" i="128"/>
  <c r="DA105" i="128"/>
  <c r="DB105" i="128"/>
  <c r="DC105" i="128"/>
  <c r="DD105" i="128"/>
  <c r="DE105" i="128"/>
  <c r="DF105" i="128"/>
  <c r="DG105" i="128"/>
  <c r="DH105" i="128"/>
  <c r="DI105" i="128"/>
  <c r="DJ105" i="128"/>
  <c r="DK105" i="128"/>
  <c r="DL105" i="128"/>
  <c r="DM105" i="128"/>
  <c r="DN105" i="128"/>
  <c r="DO105" i="128"/>
  <c r="DP105" i="128"/>
  <c r="DQ105" i="128"/>
  <c r="DR105" i="128"/>
  <c r="DS105" i="128"/>
  <c r="DT105" i="128"/>
  <c r="DU105" i="128"/>
  <c r="DV105" i="128"/>
  <c r="DW105" i="128"/>
  <c r="DX105" i="128"/>
  <c r="DY105" i="128"/>
  <c r="DZ105" i="128"/>
  <c r="EA105" i="128"/>
  <c r="EB105" i="128"/>
  <c r="EC105" i="128"/>
  <c r="ED105" i="128"/>
  <c r="EE105" i="128"/>
  <c r="EF105" i="128"/>
  <c r="EG105" i="128"/>
  <c r="EH105" i="128"/>
  <c r="EI105" i="128"/>
  <c r="EJ105" i="128"/>
  <c r="EK105" i="128"/>
  <c r="EL105" i="128"/>
  <c r="EM105" i="128"/>
  <c r="EN105" i="128"/>
  <c r="EO105" i="128"/>
  <c r="EP105" i="128"/>
  <c r="EQ105" i="128"/>
  <c r="ER105" i="128"/>
  <c r="ES105" i="128"/>
  <c r="ET105" i="128"/>
  <c r="EU105" i="128"/>
  <c r="EV105" i="128"/>
  <c r="EW105" i="128"/>
  <c r="EX105" i="128"/>
  <c r="EY105" i="128"/>
  <c r="EZ105" i="128"/>
  <c r="FA105" i="128"/>
  <c r="FB105" i="128"/>
  <c r="FC105" i="128"/>
  <c r="FD105" i="128"/>
  <c r="FE105" i="128"/>
  <c r="FF105" i="128"/>
  <c r="FG105" i="128"/>
  <c r="FH105" i="128"/>
  <c r="FI105" i="128"/>
  <c r="FJ105" i="128"/>
  <c r="FK105" i="128"/>
  <c r="FL105" i="128"/>
  <c r="FM105" i="128"/>
  <c r="FN105" i="128"/>
  <c r="FO105" i="128"/>
  <c r="FP105" i="128"/>
  <c r="FQ105" i="128"/>
  <c r="FR105" i="128"/>
  <c r="FS105" i="128"/>
  <c r="FT105" i="128"/>
  <c r="FU105" i="128"/>
  <c r="FV105" i="128"/>
  <c r="FW105" i="128"/>
  <c r="FX105" i="128"/>
  <c r="FY105" i="128"/>
  <c r="FZ105" i="128"/>
  <c r="GA105" i="128"/>
  <c r="GB105" i="128"/>
  <c r="GC105" i="128"/>
  <c r="GD105" i="128"/>
  <c r="GE105" i="128"/>
  <c r="GF105" i="128"/>
  <c r="G106" i="128"/>
  <c r="H106" i="128"/>
  <c r="I106" i="128"/>
  <c r="J106" i="128"/>
  <c r="K106" i="128"/>
  <c r="L106" i="128"/>
  <c r="M106" i="128"/>
  <c r="N106" i="128"/>
  <c r="O106" i="128"/>
  <c r="P106" i="128"/>
  <c r="Q106" i="128"/>
  <c r="R106" i="128"/>
  <c r="S106" i="128"/>
  <c r="T106" i="128"/>
  <c r="U106" i="128"/>
  <c r="V106" i="128"/>
  <c r="W106" i="128"/>
  <c r="X106" i="128"/>
  <c r="Y106" i="128"/>
  <c r="Z106" i="128"/>
  <c r="AA106" i="128"/>
  <c r="AB106" i="128"/>
  <c r="AC106" i="128"/>
  <c r="AD106" i="128"/>
  <c r="AE106" i="128"/>
  <c r="AF106" i="128"/>
  <c r="AG106" i="128"/>
  <c r="AH106" i="128"/>
  <c r="AI106" i="128"/>
  <c r="AJ106" i="128"/>
  <c r="AK106" i="128"/>
  <c r="AL106" i="128"/>
  <c r="AM106" i="128"/>
  <c r="AN106" i="128"/>
  <c r="AO106" i="128"/>
  <c r="AP106" i="128"/>
  <c r="AQ106" i="128"/>
  <c r="AR106" i="128"/>
  <c r="AS106" i="128"/>
  <c r="AT106" i="128"/>
  <c r="AU106" i="128"/>
  <c r="AV106" i="128"/>
  <c r="AW106" i="128"/>
  <c r="AX106" i="128"/>
  <c r="AY106" i="128"/>
  <c r="AZ106" i="128"/>
  <c r="BA106" i="128"/>
  <c r="BB106" i="128"/>
  <c r="BC106" i="128"/>
  <c r="BD106" i="128"/>
  <c r="BE106" i="128"/>
  <c r="BF106" i="128"/>
  <c r="BG106" i="128"/>
  <c r="BH106" i="128"/>
  <c r="BI106" i="128"/>
  <c r="BJ106" i="128"/>
  <c r="BK106" i="128"/>
  <c r="BL106" i="128"/>
  <c r="BM106" i="128"/>
  <c r="BN106" i="128"/>
  <c r="BO106" i="128"/>
  <c r="BP106" i="128"/>
  <c r="BQ106" i="128"/>
  <c r="BR106" i="128"/>
  <c r="BS106" i="128"/>
  <c r="BT106" i="128"/>
  <c r="BU106" i="128"/>
  <c r="BV106" i="128"/>
  <c r="BW106" i="128"/>
  <c r="BX106" i="128"/>
  <c r="BY106" i="128"/>
  <c r="BZ106" i="128"/>
  <c r="CA106" i="128"/>
  <c r="CB106" i="128"/>
  <c r="CC106" i="128"/>
  <c r="CD106" i="128"/>
  <c r="CE106" i="128"/>
  <c r="CF106" i="128"/>
  <c r="CG106" i="128"/>
  <c r="CH106" i="128"/>
  <c r="CI106" i="128"/>
  <c r="CJ106" i="128"/>
  <c r="CK106" i="128"/>
  <c r="CL106" i="128"/>
  <c r="CM106" i="128"/>
  <c r="CN106" i="128"/>
  <c r="CO106" i="128"/>
  <c r="CP106" i="128"/>
  <c r="CQ106" i="128"/>
  <c r="CR106" i="128"/>
  <c r="CS106" i="128"/>
  <c r="CT106" i="128"/>
  <c r="CU106" i="128"/>
  <c r="CV106" i="128"/>
  <c r="CW106" i="128"/>
  <c r="CX106" i="128"/>
  <c r="CY106" i="128"/>
  <c r="CZ106" i="128"/>
  <c r="DA106" i="128"/>
  <c r="DB106" i="128"/>
  <c r="DC106" i="128"/>
  <c r="DD106" i="128"/>
  <c r="DE106" i="128"/>
  <c r="DF106" i="128"/>
  <c r="DG106" i="128"/>
  <c r="DH106" i="128"/>
  <c r="DI106" i="128"/>
  <c r="DJ106" i="128"/>
  <c r="DK106" i="128"/>
  <c r="DL106" i="128"/>
  <c r="DM106" i="128"/>
  <c r="DN106" i="128"/>
  <c r="DO106" i="128"/>
  <c r="DP106" i="128"/>
  <c r="DQ106" i="128"/>
  <c r="DR106" i="128"/>
  <c r="DS106" i="128"/>
  <c r="DT106" i="128"/>
  <c r="DU106" i="128"/>
  <c r="DV106" i="128"/>
  <c r="DW106" i="128"/>
  <c r="DX106" i="128"/>
  <c r="DY106" i="128"/>
  <c r="DZ106" i="128"/>
  <c r="EA106" i="128"/>
  <c r="EB106" i="128"/>
  <c r="EC106" i="128"/>
  <c r="ED106" i="128"/>
  <c r="EE106" i="128"/>
  <c r="EF106" i="128"/>
  <c r="EG106" i="128"/>
  <c r="EH106" i="128"/>
  <c r="EI106" i="128"/>
  <c r="EJ106" i="128"/>
  <c r="EK106" i="128"/>
  <c r="EL106" i="128"/>
  <c r="EM106" i="128"/>
  <c r="EN106" i="128"/>
  <c r="EO106" i="128"/>
  <c r="EP106" i="128"/>
  <c r="EQ106" i="128"/>
  <c r="ER106" i="128"/>
  <c r="ES106" i="128"/>
  <c r="ET106" i="128"/>
  <c r="EU106" i="128"/>
  <c r="EV106" i="128"/>
  <c r="EW106" i="128"/>
  <c r="EX106" i="128"/>
  <c r="EY106" i="128"/>
  <c r="EZ106" i="128"/>
  <c r="FA106" i="128"/>
  <c r="FB106" i="128"/>
  <c r="FC106" i="128"/>
  <c r="FD106" i="128"/>
  <c r="FE106" i="128"/>
  <c r="FF106" i="128"/>
  <c r="FG106" i="128"/>
  <c r="FH106" i="128"/>
  <c r="FI106" i="128"/>
  <c r="FJ106" i="128"/>
  <c r="FK106" i="128"/>
  <c r="FL106" i="128"/>
  <c r="FM106" i="128"/>
  <c r="FN106" i="128"/>
  <c r="FO106" i="128"/>
  <c r="FP106" i="128"/>
  <c r="FQ106" i="128"/>
  <c r="FR106" i="128"/>
  <c r="FS106" i="128"/>
  <c r="FT106" i="128"/>
  <c r="FU106" i="128"/>
  <c r="FV106" i="128"/>
  <c r="FW106" i="128"/>
  <c r="FX106" i="128"/>
  <c r="FY106" i="128"/>
  <c r="FZ106" i="128"/>
  <c r="GA106" i="128"/>
  <c r="GB106" i="128"/>
  <c r="GC106" i="128"/>
  <c r="GD106" i="128"/>
  <c r="GE106" i="128"/>
  <c r="GF106" i="128"/>
  <c r="G100" i="129"/>
  <c r="H100" i="129"/>
  <c r="I100" i="129"/>
  <c r="J100" i="129"/>
  <c r="K100" i="129"/>
  <c r="L100" i="129"/>
  <c r="M100" i="129"/>
  <c r="N100" i="129"/>
  <c r="O100" i="129"/>
  <c r="P100" i="129"/>
  <c r="Q100" i="129"/>
  <c r="R100" i="129"/>
  <c r="S100" i="129"/>
  <c r="T100" i="129"/>
  <c r="U100" i="129"/>
  <c r="V100" i="129"/>
  <c r="W100" i="129"/>
  <c r="X100" i="129"/>
  <c r="Y100" i="129"/>
  <c r="Z100" i="129"/>
  <c r="AA100" i="129"/>
  <c r="AB100" i="129"/>
  <c r="AC100" i="129"/>
  <c r="AD100" i="129"/>
  <c r="AE100" i="129"/>
  <c r="AF100" i="129"/>
  <c r="AG100" i="129"/>
  <c r="AH100" i="129"/>
  <c r="AI100" i="129"/>
  <c r="AJ100" i="129"/>
  <c r="AK100" i="129"/>
  <c r="AL100" i="129"/>
  <c r="AM100" i="129"/>
  <c r="AN100" i="129"/>
  <c r="AO100" i="129"/>
  <c r="AP100" i="129"/>
  <c r="AQ100" i="129"/>
  <c r="AR100" i="129"/>
  <c r="AS100" i="129"/>
  <c r="AT100" i="129"/>
  <c r="AU100" i="129"/>
  <c r="AV100" i="129"/>
  <c r="AW100" i="129"/>
  <c r="AX100" i="129"/>
  <c r="AY100" i="129"/>
  <c r="AZ100" i="129"/>
  <c r="BA100" i="129"/>
  <c r="BB100" i="129"/>
  <c r="BC100" i="129"/>
  <c r="BD100" i="129"/>
  <c r="BE100" i="129"/>
  <c r="BF100" i="129"/>
  <c r="BG100" i="129"/>
  <c r="BH100" i="129"/>
  <c r="BI100" i="129"/>
  <c r="BJ100" i="129"/>
  <c r="BK100" i="129"/>
  <c r="BL100" i="129"/>
  <c r="BM100" i="129"/>
  <c r="BN100" i="129"/>
  <c r="BO100" i="129"/>
  <c r="BP100" i="129"/>
  <c r="BQ100" i="129"/>
  <c r="BR100" i="129"/>
  <c r="BS100" i="129"/>
  <c r="BT100" i="129"/>
  <c r="BU100" i="129"/>
  <c r="BV100" i="129"/>
  <c r="BW100" i="129"/>
  <c r="BX100" i="129"/>
  <c r="BY100" i="129"/>
  <c r="BZ100" i="129"/>
  <c r="CA100" i="129"/>
  <c r="CB100" i="129"/>
  <c r="CC100" i="129"/>
  <c r="CD100" i="129"/>
  <c r="CE100" i="129"/>
  <c r="CF100" i="129"/>
  <c r="CG100" i="129"/>
  <c r="CH100" i="129"/>
  <c r="CI100" i="129"/>
  <c r="CJ100" i="129"/>
  <c r="CK100" i="129"/>
  <c r="CL100" i="129"/>
  <c r="CM100" i="129"/>
  <c r="CN100" i="129"/>
  <c r="CO100" i="129"/>
  <c r="CP100" i="129"/>
  <c r="CQ100" i="129"/>
  <c r="CR100" i="129"/>
  <c r="CS100" i="129"/>
  <c r="CT100" i="129"/>
  <c r="CU100" i="129"/>
  <c r="CV100" i="129"/>
  <c r="CW100" i="129"/>
  <c r="CX100" i="129"/>
  <c r="CY100" i="129"/>
  <c r="CZ100" i="129"/>
  <c r="DA100" i="129"/>
  <c r="DB100" i="129"/>
  <c r="DC100" i="129"/>
  <c r="DD100" i="129"/>
  <c r="DE100" i="129"/>
  <c r="DF100" i="129"/>
  <c r="DG100" i="129"/>
  <c r="DH100" i="129"/>
  <c r="DI100" i="129"/>
  <c r="DJ100" i="129"/>
  <c r="DK100" i="129"/>
  <c r="DL100" i="129"/>
  <c r="DM100" i="129"/>
  <c r="DN100" i="129"/>
  <c r="DO100" i="129"/>
  <c r="DP100" i="129"/>
  <c r="DQ100" i="129"/>
  <c r="DR100" i="129"/>
  <c r="DS100" i="129"/>
  <c r="DT100" i="129"/>
  <c r="DU100" i="129"/>
  <c r="DV100" i="129"/>
  <c r="DW100" i="129"/>
  <c r="DX100" i="129"/>
  <c r="DY100" i="129"/>
  <c r="DZ100" i="129"/>
  <c r="EA100" i="129"/>
  <c r="EB100" i="129"/>
  <c r="EC100" i="129"/>
  <c r="ED100" i="129"/>
  <c r="EE100" i="129"/>
  <c r="EF100" i="129"/>
  <c r="EG100" i="129"/>
  <c r="EH100" i="129"/>
  <c r="EI100" i="129"/>
  <c r="EJ100" i="129"/>
  <c r="EK100" i="129"/>
  <c r="EL100" i="129"/>
  <c r="EM100" i="129"/>
  <c r="EN100" i="129"/>
  <c r="EO100" i="129"/>
  <c r="EP100" i="129"/>
  <c r="EQ100" i="129"/>
  <c r="ER100" i="129"/>
  <c r="ES100" i="129"/>
  <c r="ET100" i="129"/>
  <c r="EU100" i="129"/>
  <c r="EV100" i="129"/>
  <c r="EW100" i="129"/>
  <c r="EX100" i="129"/>
  <c r="EY100" i="129"/>
  <c r="EZ100" i="129"/>
  <c r="FA100" i="129"/>
  <c r="FB100" i="129"/>
  <c r="FC100" i="129"/>
  <c r="FD100" i="129"/>
  <c r="FE100" i="129"/>
  <c r="FF100" i="129"/>
  <c r="FG100" i="129"/>
  <c r="FH100" i="129"/>
  <c r="FI100" i="129"/>
  <c r="FJ100" i="129"/>
  <c r="FK100" i="129"/>
  <c r="FL100" i="129"/>
  <c r="FM100" i="129"/>
  <c r="FN100" i="129"/>
  <c r="FO100" i="129"/>
  <c r="FP100" i="129"/>
  <c r="FQ100" i="129"/>
  <c r="FR100" i="129"/>
  <c r="FS100" i="129"/>
  <c r="FT100" i="129"/>
  <c r="FU100" i="129"/>
  <c r="FV100" i="129"/>
  <c r="FW100" i="129"/>
  <c r="FX100" i="129"/>
  <c r="FY100" i="129"/>
  <c r="FZ100" i="129"/>
  <c r="GA100" i="129"/>
  <c r="GB100" i="129"/>
  <c r="GC100" i="129"/>
  <c r="GD100" i="129"/>
  <c r="GE100" i="129"/>
  <c r="GF100" i="129"/>
  <c r="G101" i="129"/>
  <c r="H101" i="129"/>
  <c r="I101" i="129"/>
  <c r="J101" i="129"/>
  <c r="K101" i="129"/>
  <c r="L101" i="129"/>
  <c r="M101" i="129"/>
  <c r="N101" i="129"/>
  <c r="O101" i="129"/>
  <c r="P101" i="129"/>
  <c r="Q101" i="129"/>
  <c r="R101" i="129"/>
  <c r="S101" i="129"/>
  <c r="T101" i="129"/>
  <c r="U101" i="129"/>
  <c r="V101" i="129"/>
  <c r="W101" i="129"/>
  <c r="X101" i="129"/>
  <c r="Y101" i="129"/>
  <c r="Z101" i="129"/>
  <c r="AA101" i="129"/>
  <c r="AB101" i="129"/>
  <c r="AC101" i="129"/>
  <c r="AD101" i="129"/>
  <c r="AE101" i="129"/>
  <c r="AF101" i="129"/>
  <c r="AG101" i="129"/>
  <c r="AH101" i="129"/>
  <c r="AI101" i="129"/>
  <c r="AJ101" i="129"/>
  <c r="AK101" i="129"/>
  <c r="AL101" i="129"/>
  <c r="AM101" i="129"/>
  <c r="AN101" i="129"/>
  <c r="AO101" i="129"/>
  <c r="AP101" i="129"/>
  <c r="AQ101" i="129"/>
  <c r="AR101" i="129"/>
  <c r="AS101" i="129"/>
  <c r="AT101" i="129"/>
  <c r="AU101" i="129"/>
  <c r="AV101" i="129"/>
  <c r="AW101" i="129"/>
  <c r="AX101" i="129"/>
  <c r="AY101" i="129"/>
  <c r="AZ101" i="129"/>
  <c r="BA101" i="129"/>
  <c r="BB101" i="129"/>
  <c r="BC101" i="129"/>
  <c r="BD101" i="129"/>
  <c r="BE101" i="129"/>
  <c r="BF101" i="129"/>
  <c r="BG101" i="129"/>
  <c r="BH101" i="129"/>
  <c r="BI101" i="129"/>
  <c r="BJ101" i="129"/>
  <c r="BK101" i="129"/>
  <c r="BL101" i="129"/>
  <c r="BM101" i="129"/>
  <c r="BN101" i="129"/>
  <c r="BO101" i="129"/>
  <c r="BP101" i="129"/>
  <c r="BQ101" i="129"/>
  <c r="BR101" i="129"/>
  <c r="BS101" i="129"/>
  <c r="BT101" i="129"/>
  <c r="BU101" i="129"/>
  <c r="BV101" i="129"/>
  <c r="BW101" i="129"/>
  <c r="BX101" i="129"/>
  <c r="BY101" i="129"/>
  <c r="BZ101" i="129"/>
  <c r="CA101" i="129"/>
  <c r="CB101" i="129"/>
  <c r="CC101" i="129"/>
  <c r="CD101" i="129"/>
  <c r="CE101" i="129"/>
  <c r="CF101" i="129"/>
  <c r="CG101" i="129"/>
  <c r="CH101" i="129"/>
  <c r="CI101" i="129"/>
  <c r="CJ101" i="129"/>
  <c r="CK101" i="129"/>
  <c r="CL101" i="129"/>
  <c r="CM101" i="129"/>
  <c r="CN101" i="129"/>
  <c r="CO101" i="129"/>
  <c r="CP101" i="129"/>
  <c r="CQ101" i="129"/>
  <c r="CR101" i="129"/>
  <c r="CS101" i="129"/>
  <c r="CT101" i="129"/>
  <c r="CU101" i="129"/>
  <c r="CV101" i="129"/>
  <c r="CW101" i="129"/>
  <c r="CX101" i="129"/>
  <c r="CY101" i="129"/>
  <c r="CZ101" i="129"/>
  <c r="DA101" i="129"/>
  <c r="DB101" i="129"/>
  <c r="DC101" i="129"/>
  <c r="DD101" i="129"/>
  <c r="DE101" i="129"/>
  <c r="DF101" i="129"/>
  <c r="DG101" i="129"/>
  <c r="DH101" i="129"/>
  <c r="DI101" i="129"/>
  <c r="DJ101" i="129"/>
  <c r="DK101" i="129"/>
  <c r="DL101" i="129"/>
  <c r="DM101" i="129"/>
  <c r="DN101" i="129"/>
  <c r="DO101" i="129"/>
  <c r="DP101" i="129"/>
  <c r="DQ101" i="129"/>
  <c r="DR101" i="129"/>
  <c r="DS101" i="129"/>
  <c r="DT101" i="129"/>
  <c r="DU101" i="129"/>
  <c r="DV101" i="129"/>
  <c r="DW101" i="129"/>
  <c r="DX101" i="129"/>
  <c r="DY101" i="129"/>
  <c r="DZ101" i="129"/>
  <c r="EA101" i="129"/>
  <c r="EB101" i="129"/>
  <c r="EC101" i="129"/>
  <c r="ED101" i="129"/>
  <c r="EE101" i="129"/>
  <c r="EF101" i="129"/>
  <c r="EG101" i="129"/>
  <c r="EH101" i="129"/>
  <c r="EI101" i="129"/>
  <c r="EJ101" i="129"/>
  <c r="EK101" i="129"/>
  <c r="EL101" i="129"/>
  <c r="EM101" i="129"/>
  <c r="EN101" i="129"/>
  <c r="EO101" i="129"/>
  <c r="EP101" i="129"/>
  <c r="EQ101" i="129"/>
  <c r="ER101" i="129"/>
  <c r="ES101" i="129"/>
  <c r="ET101" i="129"/>
  <c r="EU101" i="129"/>
  <c r="EV101" i="129"/>
  <c r="EW101" i="129"/>
  <c r="EX101" i="129"/>
  <c r="EY101" i="129"/>
  <c r="EZ101" i="129"/>
  <c r="FA101" i="129"/>
  <c r="FB101" i="129"/>
  <c r="FC101" i="129"/>
  <c r="FD101" i="129"/>
  <c r="FE101" i="129"/>
  <c r="FF101" i="129"/>
  <c r="FG101" i="129"/>
  <c r="FH101" i="129"/>
  <c r="FI101" i="129"/>
  <c r="FJ101" i="129"/>
  <c r="FK101" i="129"/>
  <c r="FL101" i="129"/>
  <c r="FM101" i="129"/>
  <c r="FN101" i="129"/>
  <c r="FO101" i="129"/>
  <c r="FP101" i="129"/>
  <c r="FQ101" i="129"/>
  <c r="FR101" i="129"/>
  <c r="FS101" i="129"/>
  <c r="FT101" i="129"/>
  <c r="FU101" i="129"/>
  <c r="FV101" i="129"/>
  <c r="FW101" i="129"/>
  <c r="FX101" i="129"/>
  <c r="FY101" i="129"/>
  <c r="FZ101" i="129"/>
  <c r="GA101" i="129"/>
  <c r="GB101" i="129"/>
  <c r="GC101" i="129"/>
  <c r="GD101" i="129"/>
  <c r="GE101" i="129"/>
  <c r="GF101" i="129"/>
  <c r="G102" i="129"/>
  <c r="H102" i="129"/>
  <c r="I102" i="129"/>
  <c r="J102" i="129"/>
  <c r="K102" i="129"/>
  <c r="L102" i="129"/>
  <c r="M102" i="129"/>
  <c r="N102" i="129"/>
  <c r="O102" i="129"/>
  <c r="P102" i="129"/>
  <c r="Q102" i="129"/>
  <c r="R102" i="129"/>
  <c r="S102" i="129"/>
  <c r="T102" i="129"/>
  <c r="U102" i="129"/>
  <c r="V102" i="129"/>
  <c r="W102" i="129"/>
  <c r="X102" i="129"/>
  <c r="Y102" i="129"/>
  <c r="Z102" i="129"/>
  <c r="AA102" i="129"/>
  <c r="AB102" i="129"/>
  <c r="AC102" i="129"/>
  <c r="AD102" i="129"/>
  <c r="AE102" i="129"/>
  <c r="AF102" i="129"/>
  <c r="AG102" i="129"/>
  <c r="AH102" i="129"/>
  <c r="AI102" i="129"/>
  <c r="AJ102" i="129"/>
  <c r="AK102" i="129"/>
  <c r="AL102" i="129"/>
  <c r="AM102" i="129"/>
  <c r="AN102" i="129"/>
  <c r="AO102" i="129"/>
  <c r="AP102" i="129"/>
  <c r="AQ102" i="129"/>
  <c r="AR102" i="129"/>
  <c r="AS102" i="129"/>
  <c r="AT102" i="129"/>
  <c r="AU102" i="129"/>
  <c r="AV102" i="129"/>
  <c r="AW102" i="129"/>
  <c r="AX102" i="129"/>
  <c r="AY102" i="129"/>
  <c r="AZ102" i="129"/>
  <c r="BA102" i="129"/>
  <c r="BB102" i="129"/>
  <c r="BC102" i="129"/>
  <c r="BD102" i="129"/>
  <c r="BE102" i="129"/>
  <c r="BF102" i="129"/>
  <c r="BG102" i="129"/>
  <c r="BH102" i="129"/>
  <c r="BI102" i="129"/>
  <c r="BJ102" i="129"/>
  <c r="BK102" i="129"/>
  <c r="BL102" i="129"/>
  <c r="BM102" i="129"/>
  <c r="BN102" i="129"/>
  <c r="BO102" i="129"/>
  <c r="BP102" i="129"/>
  <c r="BQ102" i="129"/>
  <c r="BR102" i="129"/>
  <c r="BS102" i="129"/>
  <c r="BT102" i="129"/>
  <c r="BU102" i="129"/>
  <c r="BV102" i="129"/>
  <c r="BW102" i="129"/>
  <c r="BX102" i="129"/>
  <c r="BY102" i="129"/>
  <c r="BZ102" i="129"/>
  <c r="CA102" i="129"/>
  <c r="CB102" i="129"/>
  <c r="CC102" i="129"/>
  <c r="CD102" i="129"/>
  <c r="CE102" i="129"/>
  <c r="CF102" i="129"/>
  <c r="CG102" i="129"/>
  <c r="CH102" i="129"/>
  <c r="CI102" i="129"/>
  <c r="CJ102" i="129"/>
  <c r="CK102" i="129"/>
  <c r="CL102" i="129"/>
  <c r="CM102" i="129"/>
  <c r="CN102" i="129"/>
  <c r="CO102" i="129"/>
  <c r="CP102" i="129"/>
  <c r="CQ102" i="129"/>
  <c r="CR102" i="129"/>
  <c r="CS102" i="129"/>
  <c r="CT102" i="129"/>
  <c r="CU102" i="129"/>
  <c r="CV102" i="129"/>
  <c r="CW102" i="129"/>
  <c r="CX102" i="129"/>
  <c r="CY102" i="129"/>
  <c r="CZ102" i="129"/>
  <c r="DA102" i="129"/>
  <c r="DB102" i="129"/>
  <c r="DC102" i="129"/>
  <c r="DD102" i="129"/>
  <c r="DE102" i="129"/>
  <c r="DF102" i="129"/>
  <c r="DG102" i="129"/>
  <c r="DH102" i="129"/>
  <c r="DI102" i="129"/>
  <c r="DJ102" i="129"/>
  <c r="DK102" i="129"/>
  <c r="DL102" i="129"/>
  <c r="DM102" i="129"/>
  <c r="DN102" i="129"/>
  <c r="DO102" i="129"/>
  <c r="DP102" i="129"/>
  <c r="DQ102" i="129"/>
  <c r="DR102" i="129"/>
  <c r="DS102" i="129"/>
  <c r="DT102" i="129"/>
  <c r="DU102" i="129"/>
  <c r="DV102" i="129"/>
  <c r="DW102" i="129"/>
  <c r="DX102" i="129"/>
  <c r="DY102" i="129"/>
  <c r="DZ102" i="129"/>
  <c r="EA102" i="129"/>
  <c r="EB102" i="129"/>
  <c r="EC102" i="129"/>
  <c r="ED102" i="129"/>
  <c r="EE102" i="129"/>
  <c r="EF102" i="129"/>
  <c r="EG102" i="129"/>
  <c r="EH102" i="129"/>
  <c r="EI102" i="129"/>
  <c r="EJ102" i="129"/>
  <c r="EK102" i="129"/>
  <c r="EL102" i="129"/>
  <c r="EM102" i="129"/>
  <c r="EN102" i="129"/>
  <c r="EO102" i="129"/>
  <c r="EP102" i="129"/>
  <c r="EQ102" i="129"/>
  <c r="ER102" i="129"/>
  <c r="ES102" i="129"/>
  <c r="ET102" i="129"/>
  <c r="EU102" i="129"/>
  <c r="EV102" i="129"/>
  <c r="EW102" i="129"/>
  <c r="EX102" i="129"/>
  <c r="EY102" i="129"/>
  <c r="EZ102" i="129"/>
  <c r="FA102" i="129"/>
  <c r="FB102" i="129"/>
  <c r="FC102" i="129"/>
  <c r="FD102" i="129"/>
  <c r="FE102" i="129"/>
  <c r="FF102" i="129"/>
  <c r="FG102" i="129"/>
  <c r="FH102" i="129"/>
  <c r="FI102" i="129"/>
  <c r="FJ102" i="129"/>
  <c r="FK102" i="129"/>
  <c r="FL102" i="129"/>
  <c r="FM102" i="129"/>
  <c r="FN102" i="129"/>
  <c r="FO102" i="129"/>
  <c r="FP102" i="129"/>
  <c r="FQ102" i="129"/>
  <c r="FR102" i="129"/>
  <c r="FS102" i="129"/>
  <c r="FT102" i="129"/>
  <c r="FU102" i="129"/>
  <c r="FV102" i="129"/>
  <c r="FW102" i="129"/>
  <c r="FX102" i="129"/>
  <c r="FY102" i="129"/>
  <c r="FZ102" i="129"/>
  <c r="GA102" i="129"/>
  <c r="GB102" i="129"/>
  <c r="GC102" i="129"/>
  <c r="GD102" i="129"/>
  <c r="GE102" i="129"/>
  <c r="GF102" i="129"/>
  <c r="G104" i="129"/>
  <c r="H104" i="129"/>
  <c r="I104" i="129"/>
  <c r="J104" i="129"/>
  <c r="K104" i="129"/>
  <c r="L104" i="129"/>
  <c r="M104" i="129"/>
  <c r="N104" i="129"/>
  <c r="O104" i="129"/>
  <c r="P104" i="129"/>
  <c r="Q104" i="129"/>
  <c r="R104" i="129"/>
  <c r="S104" i="129"/>
  <c r="T104" i="129"/>
  <c r="U104" i="129"/>
  <c r="V104" i="129"/>
  <c r="W104" i="129"/>
  <c r="X104" i="129"/>
  <c r="Y104" i="129"/>
  <c r="Z104" i="129"/>
  <c r="AA104" i="129"/>
  <c r="AB104" i="129"/>
  <c r="AC104" i="129"/>
  <c r="AD104" i="129"/>
  <c r="AE104" i="129"/>
  <c r="AF104" i="129"/>
  <c r="AG104" i="129"/>
  <c r="AH104" i="129"/>
  <c r="AI104" i="129"/>
  <c r="AJ104" i="129"/>
  <c r="AK104" i="129"/>
  <c r="AL104" i="129"/>
  <c r="AM104" i="129"/>
  <c r="AN104" i="129"/>
  <c r="AO104" i="129"/>
  <c r="AP104" i="129"/>
  <c r="AQ104" i="129"/>
  <c r="AR104" i="129"/>
  <c r="AS104" i="129"/>
  <c r="AT104" i="129"/>
  <c r="AU104" i="129"/>
  <c r="AV104" i="129"/>
  <c r="AW104" i="129"/>
  <c r="AX104" i="129"/>
  <c r="AY104" i="129"/>
  <c r="AZ104" i="129"/>
  <c r="BA104" i="129"/>
  <c r="BB104" i="129"/>
  <c r="BC104" i="129"/>
  <c r="BD104" i="129"/>
  <c r="BE104" i="129"/>
  <c r="BF104" i="129"/>
  <c r="BG104" i="129"/>
  <c r="BH104" i="129"/>
  <c r="BI104" i="129"/>
  <c r="BJ104" i="129"/>
  <c r="BK104" i="129"/>
  <c r="BL104" i="129"/>
  <c r="BM104" i="129"/>
  <c r="BN104" i="129"/>
  <c r="BO104" i="129"/>
  <c r="BP104" i="129"/>
  <c r="BQ104" i="129"/>
  <c r="BR104" i="129"/>
  <c r="BS104" i="129"/>
  <c r="BT104" i="129"/>
  <c r="BU104" i="129"/>
  <c r="BV104" i="129"/>
  <c r="BW104" i="129"/>
  <c r="BX104" i="129"/>
  <c r="BY104" i="129"/>
  <c r="BZ104" i="129"/>
  <c r="CA104" i="129"/>
  <c r="CB104" i="129"/>
  <c r="CC104" i="129"/>
  <c r="CD104" i="129"/>
  <c r="CE104" i="129"/>
  <c r="CF104" i="129"/>
  <c r="CG104" i="129"/>
  <c r="CH104" i="129"/>
  <c r="CI104" i="129"/>
  <c r="CJ104" i="129"/>
  <c r="CK104" i="129"/>
  <c r="CL104" i="129"/>
  <c r="CM104" i="129"/>
  <c r="CN104" i="129"/>
  <c r="CO104" i="129"/>
  <c r="CP104" i="129"/>
  <c r="CQ104" i="129"/>
  <c r="CR104" i="129"/>
  <c r="CS104" i="129"/>
  <c r="CT104" i="129"/>
  <c r="CU104" i="129"/>
  <c r="CV104" i="129"/>
  <c r="CW104" i="129"/>
  <c r="CX104" i="129"/>
  <c r="CY104" i="129"/>
  <c r="CZ104" i="129"/>
  <c r="DA104" i="129"/>
  <c r="DB104" i="129"/>
  <c r="DC104" i="129"/>
  <c r="DD104" i="129"/>
  <c r="DE104" i="129"/>
  <c r="DF104" i="129"/>
  <c r="DG104" i="129"/>
  <c r="DH104" i="129"/>
  <c r="DI104" i="129"/>
  <c r="DJ104" i="129"/>
  <c r="DK104" i="129"/>
  <c r="DL104" i="129"/>
  <c r="DM104" i="129"/>
  <c r="DN104" i="129"/>
  <c r="DO104" i="129"/>
  <c r="DP104" i="129"/>
  <c r="DQ104" i="129"/>
  <c r="DR104" i="129"/>
  <c r="DS104" i="129"/>
  <c r="DT104" i="129"/>
  <c r="DU104" i="129"/>
  <c r="DV104" i="129"/>
  <c r="DW104" i="129"/>
  <c r="DX104" i="129"/>
  <c r="DY104" i="129"/>
  <c r="DZ104" i="129"/>
  <c r="EA104" i="129"/>
  <c r="EB104" i="129"/>
  <c r="EC104" i="129"/>
  <c r="ED104" i="129"/>
  <c r="EE104" i="129"/>
  <c r="EF104" i="129"/>
  <c r="EG104" i="129"/>
  <c r="EH104" i="129"/>
  <c r="EI104" i="129"/>
  <c r="EJ104" i="129"/>
  <c r="EK104" i="129"/>
  <c r="EL104" i="129"/>
  <c r="EM104" i="129"/>
  <c r="EN104" i="129"/>
  <c r="EO104" i="129"/>
  <c r="EP104" i="129"/>
  <c r="EQ104" i="129"/>
  <c r="ER104" i="129"/>
  <c r="ES104" i="129"/>
  <c r="ET104" i="129"/>
  <c r="EU104" i="129"/>
  <c r="EV104" i="129"/>
  <c r="EW104" i="129"/>
  <c r="EX104" i="129"/>
  <c r="EY104" i="129"/>
  <c r="EZ104" i="129"/>
  <c r="FA104" i="129"/>
  <c r="FB104" i="129"/>
  <c r="FC104" i="129"/>
  <c r="FD104" i="129"/>
  <c r="FE104" i="129"/>
  <c r="FF104" i="129"/>
  <c r="FG104" i="129"/>
  <c r="FH104" i="129"/>
  <c r="FI104" i="129"/>
  <c r="FJ104" i="129"/>
  <c r="FK104" i="129"/>
  <c r="FL104" i="129"/>
  <c r="FM104" i="129"/>
  <c r="FN104" i="129"/>
  <c r="FO104" i="129"/>
  <c r="FP104" i="129"/>
  <c r="FQ104" i="129"/>
  <c r="FR104" i="129"/>
  <c r="FS104" i="129"/>
  <c r="FT104" i="129"/>
  <c r="FU104" i="129"/>
  <c r="FV104" i="129"/>
  <c r="FW104" i="129"/>
  <c r="FX104" i="129"/>
  <c r="FY104" i="129"/>
  <c r="FZ104" i="129"/>
  <c r="GA104" i="129"/>
  <c r="GB104" i="129"/>
  <c r="GC104" i="129"/>
  <c r="GD104" i="129"/>
  <c r="GE104" i="129"/>
  <c r="GF104" i="129"/>
  <c r="G105" i="129"/>
  <c r="H105" i="129"/>
  <c r="I105" i="129"/>
  <c r="J105" i="129"/>
  <c r="K105" i="129"/>
  <c r="L105" i="129"/>
  <c r="M105" i="129"/>
  <c r="N105" i="129"/>
  <c r="O105" i="129"/>
  <c r="P105" i="129"/>
  <c r="Q105" i="129"/>
  <c r="R105" i="129"/>
  <c r="S105" i="129"/>
  <c r="T105" i="129"/>
  <c r="U105" i="129"/>
  <c r="V105" i="129"/>
  <c r="W105" i="129"/>
  <c r="X105" i="129"/>
  <c r="Y105" i="129"/>
  <c r="Z105" i="129"/>
  <c r="AA105" i="129"/>
  <c r="AB105" i="129"/>
  <c r="AC105" i="129"/>
  <c r="AD105" i="129"/>
  <c r="AE105" i="129"/>
  <c r="AF105" i="129"/>
  <c r="AG105" i="129"/>
  <c r="AH105" i="129"/>
  <c r="AI105" i="129"/>
  <c r="AJ105" i="129"/>
  <c r="AK105" i="129"/>
  <c r="AL105" i="129"/>
  <c r="AM105" i="129"/>
  <c r="AN105" i="129"/>
  <c r="AO105" i="129"/>
  <c r="AP105" i="129"/>
  <c r="AQ105" i="129"/>
  <c r="AR105" i="129"/>
  <c r="AS105" i="129"/>
  <c r="AT105" i="129"/>
  <c r="AU105" i="129"/>
  <c r="AV105" i="129"/>
  <c r="AW105" i="129"/>
  <c r="AX105" i="129"/>
  <c r="AY105" i="129"/>
  <c r="AZ105" i="129"/>
  <c r="BA105" i="129"/>
  <c r="BB105" i="129"/>
  <c r="BC105" i="129"/>
  <c r="BD105" i="129"/>
  <c r="BE105" i="129"/>
  <c r="BF105" i="129"/>
  <c r="BG105" i="129"/>
  <c r="BH105" i="129"/>
  <c r="BI105" i="129"/>
  <c r="BJ105" i="129"/>
  <c r="BK105" i="129"/>
  <c r="BL105" i="129"/>
  <c r="BM105" i="129"/>
  <c r="BN105" i="129"/>
  <c r="BO105" i="129"/>
  <c r="BP105" i="129"/>
  <c r="BQ105" i="129"/>
  <c r="BR105" i="129"/>
  <c r="BS105" i="129"/>
  <c r="BT105" i="129"/>
  <c r="BU105" i="129"/>
  <c r="BV105" i="129"/>
  <c r="BW105" i="129"/>
  <c r="BX105" i="129"/>
  <c r="BY105" i="129"/>
  <c r="BZ105" i="129"/>
  <c r="CA105" i="129"/>
  <c r="CB105" i="129"/>
  <c r="CC105" i="129"/>
  <c r="CD105" i="129"/>
  <c r="CE105" i="129"/>
  <c r="CF105" i="129"/>
  <c r="CG105" i="129"/>
  <c r="CH105" i="129"/>
  <c r="CI105" i="129"/>
  <c r="CJ105" i="129"/>
  <c r="CK105" i="129"/>
  <c r="CL105" i="129"/>
  <c r="CM105" i="129"/>
  <c r="CN105" i="129"/>
  <c r="CO105" i="129"/>
  <c r="CP105" i="129"/>
  <c r="CQ105" i="129"/>
  <c r="CR105" i="129"/>
  <c r="CS105" i="129"/>
  <c r="CT105" i="129"/>
  <c r="CU105" i="129"/>
  <c r="CV105" i="129"/>
  <c r="CW105" i="129"/>
  <c r="CX105" i="129"/>
  <c r="CY105" i="129"/>
  <c r="CZ105" i="129"/>
  <c r="DA105" i="129"/>
  <c r="DB105" i="129"/>
  <c r="DC105" i="129"/>
  <c r="DD105" i="129"/>
  <c r="DE105" i="129"/>
  <c r="DF105" i="129"/>
  <c r="DG105" i="129"/>
  <c r="DH105" i="129"/>
  <c r="DI105" i="129"/>
  <c r="DJ105" i="129"/>
  <c r="DK105" i="129"/>
  <c r="DL105" i="129"/>
  <c r="DM105" i="129"/>
  <c r="DN105" i="129"/>
  <c r="DO105" i="129"/>
  <c r="DP105" i="129"/>
  <c r="DQ105" i="129"/>
  <c r="DR105" i="129"/>
  <c r="DS105" i="129"/>
  <c r="DT105" i="129"/>
  <c r="DU105" i="129"/>
  <c r="DV105" i="129"/>
  <c r="DW105" i="129"/>
  <c r="DX105" i="129"/>
  <c r="DY105" i="129"/>
  <c r="DZ105" i="129"/>
  <c r="EA105" i="129"/>
  <c r="EB105" i="129"/>
  <c r="EC105" i="129"/>
  <c r="ED105" i="129"/>
  <c r="EE105" i="129"/>
  <c r="EF105" i="129"/>
  <c r="EG105" i="129"/>
  <c r="EH105" i="129"/>
  <c r="EI105" i="129"/>
  <c r="EJ105" i="129"/>
  <c r="EK105" i="129"/>
  <c r="EL105" i="129"/>
  <c r="EM105" i="129"/>
  <c r="EN105" i="129"/>
  <c r="EO105" i="129"/>
  <c r="EP105" i="129"/>
  <c r="EQ105" i="129"/>
  <c r="ER105" i="129"/>
  <c r="ES105" i="129"/>
  <c r="ET105" i="129"/>
  <c r="EU105" i="129"/>
  <c r="EV105" i="129"/>
  <c r="EW105" i="129"/>
  <c r="EX105" i="129"/>
  <c r="EY105" i="129"/>
  <c r="EZ105" i="129"/>
  <c r="FA105" i="129"/>
  <c r="FB105" i="129"/>
  <c r="FC105" i="129"/>
  <c r="FD105" i="129"/>
  <c r="FE105" i="129"/>
  <c r="FF105" i="129"/>
  <c r="FG105" i="129"/>
  <c r="FH105" i="129"/>
  <c r="FI105" i="129"/>
  <c r="FJ105" i="129"/>
  <c r="FK105" i="129"/>
  <c r="FL105" i="129"/>
  <c r="FM105" i="129"/>
  <c r="FN105" i="129"/>
  <c r="FO105" i="129"/>
  <c r="FP105" i="129"/>
  <c r="FQ105" i="129"/>
  <c r="FR105" i="129"/>
  <c r="FS105" i="129"/>
  <c r="FT105" i="129"/>
  <c r="FU105" i="129"/>
  <c r="FV105" i="129"/>
  <c r="FW105" i="129"/>
  <c r="FX105" i="129"/>
  <c r="FY105" i="129"/>
  <c r="FZ105" i="129"/>
  <c r="GA105" i="129"/>
  <c r="GB105" i="129"/>
  <c r="GC105" i="129"/>
  <c r="GD105" i="129"/>
  <c r="GE105" i="129"/>
  <c r="GF105" i="129"/>
  <c r="G106" i="129"/>
  <c r="H106" i="129"/>
  <c r="I106" i="129"/>
  <c r="J106" i="129"/>
  <c r="K106" i="129"/>
  <c r="L106" i="129"/>
  <c r="M106" i="129"/>
  <c r="N106" i="129"/>
  <c r="O106" i="129"/>
  <c r="P106" i="129"/>
  <c r="Q106" i="129"/>
  <c r="R106" i="129"/>
  <c r="S106" i="129"/>
  <c r="T106" i="129"/>
  <c r="U106" i="129"/>
  <c r="V106" i="129"/>
  <c r="W106" i="129"/>
  <c r="X106" i="129"/>
  <c r="Y106" i="129"/>
  <c r="Z106" i="129"/>
  <c r="AA106" i="129"/>
  <c r="AB106" i="129"/>
  <c r="AC106" i="129"/>
  <c r="AD106" i="129"/>
  <c r="AE106" i="129"/>
  <c r="AF106" i="129"/>
  <c r="AG106" i="129"/>
  <c r="AH106" i="129"/>
  <c r="AI106" i="129"/>
  <c r="AJ106" i="129"/>
  <c r="AK106" i="129"/>
  <c r="AL106" i="129"/>
  <c r="AM106" i="129"/>
  <c r="AN106" i="129"/>
  <c r="AO106" i="129"/>
  <c r="AP106" i="129"/>
  <c r="AQ106" i="129"/>
  <c r="AR106" i="129"/>
  <c r="AS106" i="129"/>
  <c r="AT106" i="129"/>
  <c r="AU106" i="129"/>
  <c r="AV106" i="129"/>
  <c r="AW106" i="129"/>
  <c r="AX106" i="129"/>
  <c r="AY106" i="129"/>
  <c r="AZ106" i="129"/>
  <c r="BA106" i="129"/>
  <c r="BB106" i="129"/>
  <c r="BC106" i="129"/>
  <c r="BD106" i="129"/>
  <c r="BE106" i="129"/>
  <c r="BF106" i="129"/>
  <c r="BG106" i="129"/>
  <c r="BH106" i="129"/>
  <c r="BI106" i="129"/>
  <c r="BJ106" i="129"/>
  <c r="BK106" i="129"/>
  <c r="BL106" i="129"/>
  <c r="BM106" i="129"/>
  <c r="BN106" i="129"/>
  <c r="BO106" i="129"/>
  <c r="BP106" i="129"/>
  <c r="BQ106" i="129"/>
  <c r="BR106" i="129"/>
  <c r="BS106" i="129"/>
  <c r="BT106" i="129"/>
  <c r="BU106" i="129"/>
  <c r="BV106" i="129"/>
  <c r="BW106" i="129"/>
  <c r="BX106" i="129"/>
  <c r="BY106" i="129"/>
  <c r="BZ106" i="129"/>
  <c r="CA106" i="129"/>
  <c r="CB106" i="129"/>
  <c r="CC106" i="129"/>
  <c r="CD106" i="129"/>
  <c r="CE106" i="129"/>
  <c r="CF106" i="129"/>
  <c r="CG106" i="129"/>
  <c r="CH106" i="129"/>
  <c r="CI106" i="129"/>
  <c r="CJ106" i="129"/>
  <c r="CK106" i="129"/>
  <c r="CL106" i="129"/>
  <c r="CM106" i="129"/>
  <c r="CN106" i="129"/>
  <c r="CO106" i="129"/>
  <c r="CP106" i="129"/>
  <c r="CQ106" i="129"/>
  <c r="CR106" i="129"/>
  <c r="CS106" i="129"/>
  <c r="CT106" i="129"/>
  <c r="CU106" i="129"/>
  <c r="CV106" i="129"/>
  <c r="CW106" i="129"/>
  <c r="CX106" i="129"/>
  <c r="CY106" i="129"/>
  <c r="CZ106" i="129"/>
  <c r="DA106" i="129"/>
  <c r="DB106" i="129"/>
  <c r="DC106" i="129"/>
  <c r="DD106" i="129"/>
  <c r="DE106" i="129"/>
  <c r="DF106" i="129"/>
  <c r="DG106" i="129"/>
  <c r="DH106" i="129"/>
  <c r="DI106" i="129"/>
  <c r="DJ106" i="129"/>
  <c r="DK106" i="129"/>
  <c r="DL106" i="129"/>
  <c r="DM106" i="129"/>
  <c r="DN106" i="129"/>
  <c r="DO106" i="129"/>
  <c r="DP106" i="129"/>
  <c r="DQ106" i="129"/>
  <c r="DR106" i="129"/>
  <c r="DS106" i="129"/>
  <c r="DT106" i="129"/>
  <c r="DU106" i="129"/>
  <c r="DV106" i="129"/>
  <c r="DW106" i="129"/>
  <c r="DX106" i="129"/>
  <c r="DY106" i="129"/>
  <c r="DZ106" i="129"/>
  <c r="EA106" i="129"/>
  <c r="EB106" i="129"/>
  <c r="EC106" i="129"/>
  <c r="ED106" i="129"/>
  <c r="EE106" i="129"/>
  <c r="EF106" i="129"/>
  <c r="EG106" i="129"/>
  <c r="EH106" i="129"/>
  <c r="EI106" i="129"/>
  <c r="EJ106" i="129"/>
  <c r="EK106" i="129"/>
  <c r="EL106" i="129"/>
  <c r="EM106" i="129"/>
  <c r="EN106" i="129"/>
  <c r="EO106" i="129"/>
  <c r="EP106" i="129"/>
  <c r="EQ106" i="129"/>
  <c r="ER106" i="129"/>
  <c r="ES106" i="129"/>
  <c r="ET106" i="129"/>
  <c r="EU106" i="129"/>
  <c r="EV106" i="129"/>
  <c r="EW106" i="129"/>
  <c r="EX106" i="129"/>
  <c r="EY106" i="129"/>
  <c r="EZ106" i="129"/>
  <c r="FA106" i="129"/>
  <c r="FB106" i="129"/>
  <c r="FC106" i="129"/>
  <c r="FD106" i="129"/>
  <c r="FE106" i="129"/>
  <c r="FF106" i="129"/>
  <c r="FG106" i="129"/>
  <c r="FH106" i="129"/>
  <c r="FI106" i="129"/>
  <c r="FJ106" i="129"/>
  <c r="FK106" i="129"/>
  <c r="FL106" i="129"/>
  <c r="FM106" i="129"/>
  <c r="FN106" i="129"/>
  <c r="FO106" i="129"/>
  <c r="FP106" i="129"/>
  <c r="FQ106" i="129"/>
  <c r="FR106" i="129"/>
  <c r="FS106" i="129"/>
  <c r="FT106" i="129"/>
  <c r="FU106" i="129"/>
  <c r="FV106" i="129"/>
  <c r="FW106" i="129"/>
  <c r="FX106" i="129"/>
  <c r="FY106" i="129"/>
  <c r="FZ106" i="129"/>
  <c r="GA106" i="129"/>
  <c r="GB106" i="129"/>
  <c r="GC106" i="129"/>
  <c r="GD106" i="129"/>
  <c r="GE106" i="129"/>
  <c r="GF106" i="129"/>
  <c r="G100" i="93"/>
  <c r="H100" i="93"/>
  <c r="I100" i="93"/>
  <c r="J100" i="93"/>
  <c r="K100" i="93"/>
  <c r="L100" i="93"/>
  <c r="M100" i="93"/>
  <c r="N100" i="93"/>
  <c r="O100" i="93"/>
  <c r="P100" i="93"/>
  <c r="Q100" i="93"/>
  <c r="R100" i="93"/>
  <c r="S100" i="93"/>
  <c r="T100" i="93"/>
  <c r="U100" i="93"/>
  <c r="V100" i="93"/>
  <c r="W100" i="93"/>
  <c r="X100" i="93"/>
  <c r="Y100" i="93"/>
  <c r="Z100" i="93"/>
  <c r="AA100" i="93"/>
  <c r="AB100" i="93"/>
  <c r="AC100" i="93"/>
  <c r="AD100" i="93"/>
  <c r="AE100" i="93"/>
  <c r="AF100" i="93"/>
  <c r="AG100" i="93"/>
  <c r="AH100" i="93"/>
  <c r="AI100" i="93"/>
  <c r="AJ100" i="93"/>
  <c r="AK100" i="93"/>
  <c r="AL100" i="93"/>
  <c r="AM100" i="93"/>
  <c r="AN100" i="93"/>
  <c r="AO100" i="93"/>
  <c r="AP100" i="93"/>
  <c r="AQ100" i="93"/>
  <c r="AR100" i="93"/>
  <c r="AS100" i="93"/>
  <c r="AT100" i="93"/>
  <c r="AU100" i="93"/>
  <c r="AV100" i="93"/>
  <c r="AW100" i="93"/>
  <c r="AX100" i="93"/>
  <c r="AY100" i="93"/>
  <c r="AZ100" i="93"/>
  <c r="BA100" i="93"/>
  <c r="BB100" i="93"/>
  <c r="BC100" i="93"/>
  <c r="BD100" i="93"/>
  <c r="BE100" i="93"/>
  <c r="BF100" i="93"/>
  <c r="BG100" i="93"/>
  <c r="BH100" i="93"/>
  <c r="BI100" i="93"/>
  <c r="BJ100" i="93"/>
  <c r="BK100" i="93"/>
  <c r="BL100" i="93"/>
  <c r="BM100" i="93"/>
  <c r="BN100" i="93"/>
  <c r="BO100" i="93"/>
  <c r="BP100" i="93"/>
  <c r="BQ100" i="93"/>
  <c r="BR100" i="93"/>
  <c r="BS100" i="93"/>
  <c r="BT100" i="93"/>
  <c r="BU100" i="93"/>
  <c r="BV100" i="93"/>
  <c r="BW100" i="93"/>
  <c r="BX100" i="93"/>
  <c r="BY100" i="93"/>
  <c r="BZ100" i="93"/>
  <c r="CA100" i="93"/>
  <c r="CB100" i="93"/>
  <c r="CC100" i="93"/>
  <c r="CD100" i="93"/>
  <c r="CE100" i="93"/>
  <c r="CF100" i="93"/>
  <c r="CG100" i="93"/>
  <c r="CH100" i="93"/>
  <c r="CI100" i="93"/>
  <c r="CJ100" i="93"/>
  <c r="CK100" i="93"/>
  <c r="CL100" i="93"/>
  <c r="CM100" i="93"/>
  <c r="CN100" i="93"/>
  <c r="CO100" i="93"/>
  <c r="CP100" i="93"/>
  <c r="CQ100" i="93"/>
  <c r="CR100" i="93"/>
  <c r="CS100" i="93"/>
  <c r="CT100" i="93"/>
  <c r="CU100" i="93"/>
  <c r="CV100" i="93"/>
  <c r="CW100" i="93"/>
  <c r="CX100" i="93"/>
  <c r="CY100" i="93"/>
  <c r="CZ100" i="93"/>
  <c r="DA100" i="93"/>
  <c r="DB100" i="93"/>
  <c r="DC100" i="93"/>
  <c r="DD100" i="93"/>
  <c r="DE100" i="93"/>
  <c r="DF100" i="93"/>
  <c r="DG100" i="93"/>
  <c r="DH100" i="93"/>
  <c r="DI100" i="93"/>
  <c r="DJ100" i="93"/>
  <c r="DK100" i="93"/>
  <c r="DL100" i="93"/>
  <c r="DM100" i="93"/>
  <c r="DN100" i="93"/>
  <c r="DO100" i="93"/>
  <c r="DP100" i="93"/>
  <c r="DQ100" i="93"/>
  <c r="DR100" i="93"/>
  <c r="DS100" i="93"/>
  <c r="DT100" i="93"/>
  <c r="DU100" i="93"/>
  <c r="DV100" i="93"/>
  <c r="DW100" i="93"/>
  <c r="DX100" i="93"/>
  <c r="DY100" i="93"/>
  <c r="DZ100" i="93"/>
  <c r="EA100" i="93"/>
  <c r="EB100" i="93"/>
  <c r="EC100" i="93"/>
  <c r="ED100" i="93"/>
  <c r="EE100" i="93"/>
  <c r="EF100" i="93"/>
  <c r="EG100" i="93"/>
  <c r="EH100" i="93"/>
  <c r="EI100" i="93"/>
  <c r="EJ100" i="93"/>
  <c r="EK100" i="93"/>
  <c r="EL100" i="93"/>
  <c r="EM100" i="93"/>
  <c r="EN100" i="93"/>
  <c r="EO100" i="93"/>
  <c r="EP100" i="93"/>
  <c r="EQ100" i="93"/>
  <c r="ER100" i="93"/>
  <c r="ES100" i="93"/>
  <c r="ET100" i="93"/>
  <c r="EU100" i="93"/>
  <c r="EV100" i="93"/>
  <c r="EW100" i="93"/>
  <c r="EX100" i="93"/>
  <c r="EY100" i="93"/>
  <c r="EZ100" i="93"/>
  <c r="FA100" i="93"/>
  <c r="FB100" i="93"/>
  <c r="FC100" i="93"/>
  <c r="FD100" i="93"/>
  <c r="FE100" i="93"/>
  <c r="FF100" i="93"/>
  <c r="FG100" i="93"/>
  <c r="FH100" i="93"/>
  <c r="FI100" i="93"/>
  <c r="FJ100" i="93"/>
  <c r="FK100" i="93"/>
  <c r="FL100" i="93"/>
  <c r="FM100" i="93"/>
  <c r="FN100" i="93"/>
  <c r="FO100" i="93"/>
  <c r="FP100" i="93"/>
  <c r="FQ100" i="93"/>
  <c r="FR100" i="93"/>
  <c r="FS100" i="93"/>
  <c r="FT100" i="93"/>
  <c r="FU100" i="93"/>
  <c r="FV100" i="93"/>
  <c r="FW100" i="93"/>
  <c r="FX100" i="93"/>
  <c r="FY100" i="93"/>
  <c r="FZ100" i="93"/>
  <c r="GA100" i="93"/>
  <c r="GB100" i="93"/>
  <c r="GC100" i="93"/>
  <c r="GD100" i="93"/>
  <c r="GE100" i="93"/>
  <c r="GF100" i="93"/>
  <c r="G101" i="93"/>
  <c r="H101" i="93"/>
  <c r="I101" i="93"/>
  <c r="J101" i="93"/>
  <c r="K101" i="93"/>
  <c r="L101" i="93"/>
  <c r="M101" i="93"/>
  <c r="N101" i="93"/>
  <c r="O101" i="93"/>
  <c r="P101" i="93"/>
  <c r="Q101" i="93"/>
  <c r="R101" i="93"/>
  <c r="S101" i="93"/>
  <c r="T101" i="93"/>
  <c r="U101" i="93"/>
  <c r="V101" i="93"/>
  <c r="W101" i="93"/>
  <c r="X101" i="93"/>
  <c r="Y101" i="93"/>
  <c r="Z101" i="93"/>
  <c r="AA101" i="93"/>
  <c r="AB101" i="93"/>
  <c r="AC101" i="93"/>
  <c r="AD101" i="93"/>
  <c r="AE101" i="93"/>
  <c r="AF101" i="93"/>
  <c r="AG101" i="93"/>
  <c r="AH101" i="93"/>
  <c r="AI101" i="93"/>
  <c r="AJ101" i="93"/>
  <c r="AK101" i="93"/>
  <c r="AL101" i="93"/>
  <c r="AM101" i="93"/>
  <c r="AN101" i="93"/>
  <c r="AO101" i="93"/>
  <c r="AP101" i="93"/>
  <c r="AQ101" i="93"/>
  <c r="AR101" i="93"/>
  <c r="AS101" i="93"/>
  <c r="AT101" i="93"/>
  <c r="AU101" i="93"/>
  <c r="AV101" i="93"/>
  <c r="AW101" i="93"/>
  <c r="AX101" i="93"/>
  <c r="AY101" i="93"/>
  <c r="AZ101" i="93"/>
  <c r="BA101" i="93"/>
  <c r="BB101" i="93"/>
  <c r="BC101" i="93"/>
  <c r="BD101" i="93"/>
  <c r="BE101" i="93"/>
  <c r="BF101" i="93"/>
  <c r="BG101" i="93"/>
  <c r="BH101" i="93"/>
  <c r="BI101" i="93"/>
  <c r="BJ101" i="93"/>
  <c r="BK101" i="93"/>
  <c r="BL101" i="93"/>
  <c r="BM101" i="93"/>
  <c r="BN101" i="93"/>
  <c r="BO101" i="93"/>
  <c r="BP101" i="93"/>
  <c r="BQ101" i="93"/>
  <c r="BR101" i="93"/>
  <c r="BS101" i="93"/>
  <c r="BT101" i="93"/>
  <c r="BU101" i="93"/>
  <c r="BV101" i="93"/>
  <c r="BW101" i="93"/>
  <c r="BX101" i="93"/>
  <c r="BY101" i="93"/>
  <c r="BZ101" i="93"/>
  <c r="CA101" i="93"/>
  <c r="CB101" i="93"/>
  <c r="CC101" i="93"/>
  <c r="CD101" i="93"/>
  <c r="CE101" i="93"/>
  <c r="CF101" i="93"/>
  <c r="CG101" i="93"/>
  <c r="CH101" i="93"/>
  <c r="CI101" i="93"/>
  <c r="CJ101" i="93"/>
  <c r="CK101" i="93"/>
  <c r="CL101" i="93"/>
  <c r="CM101" i="93"/>
  <c r="CN101" i="93"/>
  <c r="CO101" i="93"/>
  <c r="CP101" i="93"/>
  <c r="CQ101" i="93"/>
  <c r="CR101" i="93"/>
  <c r="CS101" i="93"/>
  <c r="CT101" i="93"/>
  <c r="CU101" i="93"/>
  <c r="CV101" i="93"/>
  <c r="CW101" i="93"/>
  <c r="CX101" i="93"/>
  <c r="CY101" i="93"/>
  <c r="CZ101" i="93"/>
  <c r="DA101" i="93"/>
  <c r="DB101" i="93"/>
  <c r="DC101" i="93"/>
  <c r="DD101" i="93"/>
  <c r="DE101" i="93"/>
  <c r="DF101" i="93"/>
  <c r="DG101" i="93"/>
  <c r="DH101" i="93"/>
  <c r="DI101" i="93"/>
  <c r="DJ101" i="93"/>
  <c r="DK101" i="93"/>
  <c r="DL101" i="93"/>
  <c r="DM101" i="93"/>
  <c r="DN101" i="93"/>
  <c r="DO101" i="93"/>
  <c r="DP101" i="93"/>
  <c r="DQ101" i="93"/>
  <c r="DR101" i="93"/>
  <c r="DS101" i="93"/>
  <c r="DT101" i="93"/>
  <c r="DU101" i="93"/>
  <c r="DV101" i="93"/>
  <c r="DW101" i="93"/>
  <c r="DX101" i="93"/>
  <c r="DY101" i="93"/>
  <c r="DZ101" i="93"/>
  <c r="EA101" i="93"/>
  <c r="EB101" i="93"/>
  <c r="EC101" i="93"/>
  <c r="ED101" i="93"/>
  <c r="EE101" i="93"/>
  <c r="EF101" i="93"/>
  <c r="EG101" i="93"/>
  <c r="EH101" i="93"/>
  <c r="EI101" i="93"/>
  <c r="EJ101" i="93"/>
  <c r="EK101" i="93"/>
  <c r="EL101" i="93"/>
  <c r="EM101" i="93"/>
  <c r="EN101" i="93"/>
  <c r="EO101" i="93"/>
  <c r="EP101" i="93"/>
  <c r="EQ101" i="93"/>
  <c r="ER101" i="93"/>
  <c r="ES101" i="93"/>
  <c r="ET101" i="93"/>
  <c r="EU101" i="93"/>
  <c r="EV101" i="93"/>
  <c r="EW101" i="93"/>
  <c r="EX101" i="93"/>
  <c r="EY101" i="93"/>
  <c r="EZ101" i="93"/>
  <c r="FA101" i="93"/>
  <c r="FB101" i="93"/>
  <c r="FC101" i="93"/>
  <c r="FD101" i="93"/>
  <c r="FE101" i="93"/>
  <c r="FF101" i="93"/>
  <c r="FG101" i="93"/>
  <c r="FH101" i="93"/>
  <c r="FI101" i="93"/>
  <c r="FJ101" i="93"/>
  <c r="FK101" i="93"/>
  <c r="FL101" i="93"/>
  <c r="FM101" i="93"/>
  <c r="FN101" i="93"/>
  <c r="FO101" i="93"/>
  <c r="FP101" i="93"/>
  <c r="FQ101" i="93"/>
  <c r="FR101" i="93"/>
  <c r="FS101" i="93"/>
  <c r="FT101" i="93"/>
  <c r="FU101" i="93"/>
  <c r="FV101" i="93"/>
  <c r="FW101" i="93"/>
  <c r="FX101" i="93"/>
  <c r="FY101" i="93"/>
  <c r="FZ101" i="93"/>
  <c r="GA101" i="93"/>
  <c r="GB101" i="93"/>
  <c r="GC101" i="93"/>
  <c r="GD101" i="93"/>
  <c r="GE101" i="93"/>
  <c r="GF101" i="93"/>
  <c r="G102" i="93"/>
  <c r="H102" i="93"/>
  <c r="I102" i="93"/>
  <c r="J102" i="93"/>
  <c r="K102" i="93"/>
  <c r="L102" i="93"/>
  <c r="M102" i="93"/>
  <c r="N102" i="93"/>
  <c r="O102" i="93"/>
  <c r="P102" i="93"/>
  <c r="Q102" i="93"/>
  <c r="R102" i="93"/>
  <c r="S102" i="93"/>
  <c r="T102" i="93"/>
  <c r="U102" i="93"/>
  <c r="V102" i="93"/>
  <c r="W102" i="93"/>
  <c r="X102" i="93"/>
  <c r="Y102" i="93"/>
  <c r="Z102" i="93"/>
  <c r="AA102" i="93"/>
  <c r="AB102" i="93"/>
  <c r="AC102" i="93"/>
  <c r="AD102" i="93"/>
  <c r="AE102" i="93"/>
  <c r="AF102" i="93"/>
  <c r="AG102" i="93"/>
  <c r="AH102" i="93"/>
  <c r="AI102" i="93"/>
  <c r="AJ102" i="93"/>
  <c r="AK102" i="93"/>
  <c r="AL102" i="93"/>
  <c r="AM102" i="93"/>
  <c r="AN102" i="93"/>
  <c r="AO102" i="93"/>
  <c r="AP102" i="93"/>
  <c r="AQ102" i="93"/>
  <c r="AR102" i="93"/>
  <c r="AS102" i="93"/>
  <c r="AT102" i="93"/>
  <c r="AU102" i="93"/>
  <c r="AV102" i="93"/>
  <c r="AW102" i="93"/>
  <c r="AX102" i="93"/>
  <c r="AY102" i="93"/>
  <c r="AZ102" i="93"/>
  <c r="BA102" i="93"/>
  <c r="BB102" i="93"/>
  <c r="BC102" i="93"/>
  <c r="BD102" i="93"/>
  <c r="BE102" i="93"/>
  <c r="BF102" i="93"/>
  <c r="BG102" i="93"/>
  <c r="BH102" i="93"/>
  <c r="BI102" i="93"/>
  <c r="BJ102" i="93"/>
  <c r="BK102" i="93"/>
  <c r="BL102" i="93"/>
  <c r="BM102" i="93"/>
  <c r="BN102" i="93"/>
  <c r="BO102" i="93"/>
  <c r="BP102" i="93"/>
  <c r="BQ102" i="93"/>
  <c r="BR102" i="93"/>
  <c r="BS102" i="93"/>
  <c r="BT102" i="93"/>
  <c r="BU102" i="93"/>
  <c r="BV102" i="93"/>
  <c r="BW102" i="93"/>
  <c r="BX102" i="93"/>
  <c r="BY102" i="93"/>
  <c r="BZ102" i="93"/>
  <c r="CA102" i="93"/>
  <c r="CB102" i="93"/>
  <c r="CC102" i="93"/>
  <c r="CD102" i="93"/>
  <c r="CE102" i="93"/>
  <c r="CF102" i="93"/>
  <c r="CG102" i="93"/>
  <c r="CH102" i="93"/>
  <c r="CI102" i="93"/>
  <c r="CJ102" i="93"/>
  <c r="CK102" i="93"/>
  <c r="CL102" i="93"/>
  <c r="CM102" i="93"/>
  <c r="CN102" i="93"/>
  <c r="CO102" i="93"/>
  <c r="CP102" i="93"/>
  <c r="CQ102" i="93"/>
  <c r="CR102" i="93"/>
  <c r="CS102" i="93"/>
  <c r="CT102" i="93"/>
  <c r="CU102" i="93"/>
  <c r="CV102" i="93"/>
  <c r="CW102" i="93"/>
  <c r="CX102" i="93"/>
  <c r="CY102" i="93"/>
  <c r="CZ102" i="93"/>
  <c r="DA102" i="93"/>
  <c r="DB102" i="93"/>
  <c r="DC102" i="93"/>
  <c r="DD102" i="93"/>
  <c r="DE102" i="93"/>
  <c r="DF102" i="93"/>
  <c r="DG102" i="93"/>
  <c r="DH102" i="93"/>
  <c r="DI102" i="93"/>
  <c r="DJ102" i="93"/>
  <c r="DK102" i="93"/>
  <c r="DL102" i="93"/>
  <c r="DM102" i="93"/>
  <c r="DN102" i="93"/>
  <c r="DO102" i="93"/>
  <c r="DP102" i="93"/>
  <c r="DQ102" i="93"/>
  <c r="DR102" i="93"/>
  <c r="DS102" i="93"/>
  <c r="DT102" i="93"/>
  <c r="DU102" i="93"/>
  <c r="DV102" i="93"/>
  <c r="DW102" i="93"/>
  <c r="DX102" i="93"/>
  <c r="DY102" i="93"/>
  <c r="DZ102" i="93"/>
  <c r="EA102" i="93"/>
  <c r="EB102" i="93"/>
  <c r="EC102" i="93"/>
  <c r="ED102" i="93"/>
  <c r="EE102" i="93"/>
  <c r="EF102" i="93"/>
  <c r="EG102" i="93"/>
  <c r="EH102" i="93"/>
  <c r="EI102" i="93"/>
  <c r="EJ102" i="93"/>
  <c r="EK102" i="93"/>
  <c r="EL102" i="93"/>
  <c r="EM102" i="93"/>
  <c r="EN102" i="93"/>
  <c r="EO102" i="93"/>
  <c r="EP102" i="93"/>
  <c r="EQ102" i="93"/>
  <c r="ER102" i="93"/>
  <c r="ES102" i="93"/>
  <c r="ET102" i="93"/>
  <c r="EU102" i="93"/>
  <c r="EV102" i="93"/>
  <c r="EW102" i="93"/>
  <c r="EX102" i="93"/>
  <c r="EY102" i="93"/>
  <c r="EZ102" i="93"/>
  <c r="FA102" i="93"/>
  <c r="FB102" i="93"/>
  <c r="FC102" i="93"/>
  <c r="FD102" i="93"/>
  <c r="FE102" i="93"/>
  <c r="FF102" i="93"/>
  <c r="FG102" i="93"/>
  <c r="FH102" i="93"/>
  <c r="FI102" i="93"/>
  <c r="FJ102" i="93"/>
  <c r="FK102" i="93"/>
  <c r="FL102" i="93"/>
  <c r="FM102" i="93"/>
  <c r="FN102" i="93"/>
  <c r="FO102" i="93"/>
  <c r="FP102" i="93"/>
  <c r="FQ102" i="93"/>
  <c r="FR102" i="93"/>
  <c r="FS102" i="93"/>
  <c r="FT102" i="93"/>
  <c r="FU102" i="93"/>
  <c r="FV102" i="93"/>
  <c r="FW102" i="93"/>
  <c r="FX102" i="93"/>
  <c r="FY102" i="93"/>
  <c r="FZ102" i="93"/>
  <c r="GA102" i="93"/>
  <c r="GB102" i="93"/>
  <c r="GC102" i="93"/>
  <c r="GD102" i="93"/>
  <c r="GE102" i="93"/>
  <c r="GF102" i="93"/>
  <c r="G104" i="93"/>
  <c r="H104" i="93"/>
  <c r="I104" i="93"/>
  <c r="J104" i="93"/>
  <c r="K104" i="93"/>
  <c r="L104" i="93"/>
  <c r="M104" i="93"/>
  <c r="N104" i="93"/>
  <c r="O104" i="93"/>
  <c r="P104" i="93"/>
  <c r="Q104" i="93"/>
  <c r="R104" i="93"/>
  <c r="S104" i="93"/>
  <c r="T104" i="93"/>
  <c r="U104" i="93"/>
  <c r="V104" i="93"/>
  <c r="W104" i="93"/>
  <c r="X104" i="93"/>
  <c r="Y104" i="93"/>
  <c r="Z104" i="93"/>
  <c r="AA104" i="93"/>
  <c r="AB104" i="93"/>
  <c r="AC104" i="93"/>
  <c r="AD104" i="93"/>
  <c r="AE104" i="93"/>
  <c r="AF104" i="93"/>
  <c r="AG104" i="93"/>
  <c r="AH104" i="93"/>
  <c r="AI104" i="93"/>
  <c r="AJ104" i="93"/>
  <c r="AK104" i="93"/>
  <c r="AL104" i="93"/>
  <c r="AM104" i="93"/>
  <c r="AN104" i="93"/>
  <c r="AO104" i="93"/>
  <c r="AP104" i="93"/>
  <c r="AQ104" i="93"/>
  <c r="AR104" i="93"/>
  <c r="AS104" i="93"/>
  <c r="AT104" i="93"/>
  <c r="AU104" i="93"/>
  <c r="AV104" i="93"/>
  <c r="AW104" i="93"/>
  <c r="AX104" i="93"/>
  <c r="AY104" i="93"/>
  <c r="AZ104" i="93"/>
  <c r="BA104" i="93"/>
  <c r="BB104" i="93"/>
  <c r="BC104" i="93"/>
  <c r="BD104" i="93"/>
  <c r="BE104" i="93"/>
  <c r="BF104" i="93"/>
  <c r="BG104" i="93"/>
  <c r="BH104" i="93"/>
  <c r="BI104" i="93"/>
  <c r="BJ104" i="93"/>
  <c r="BK104" i="93"/>
  <c r="BL104" i="93"/>
  <c r="BM104" i="93"/>
  <c r="BN104" i="93"/>
  <c r="BO104" i="93"/>
  <c r="BP104" i="93"/>
  <c r="BQ104" i="93"/>
  <c r="BR104" i="93"/>
  <c r="BS104" i="93"/>
  <c r="BT104" i="93"/>
  <c r="BU104" i="93"/>
  <c r="BV104" i="93"/>
  <c r="BW104" i="93"/>
  <c r="BX104" i="93"/>
  <c r="BY104" i="93"/>
  <c r="BZ104" i="93"/>
  <c r="CA104" i="93"/>
  <c r="CB104" i="93"/>
  <c r="CC104" i="93"/>
  <c r="CD104" i="93"/>
  <c r="CE104" i="93"/>
  <c r="CF104" i="93"/>
  <c r="CG104" i="93"/>
  <c r="CH104" i="93"/>
  <c r="CI104" i="93"/>
  <c r="CJ104" i="93"/>
  <c r="CK104" i="93"/>
  <c r="CL104" i="93"/>
  <c r="CM104" i="93"/>
  <c r="CN104" i="93"/>
  <c r="CO104" i="93"/>
  <c r="CP104" i="93"/>
  <c r="CQ104" i="93"/>
  <c r="CR104" i="93"/>
  <c r="CS104" i="93"/>
  <c r="CT104" i="93"/>
  <c r="CU104" i="93"/>
  <c r="CV104" i="93"/>
  <c r="CW104" i="93"/>
  <c r="CX104" i="93"/>
  <c r="CY104" i="93"/>
  <c r="CZ104" i="93"/>
  <c r="DA104" i="93"/>
  <c r="DB104" i="93"/>
  <c r="DC104" i="93"/>
  <c r="DD104" i="93"/>
  <c r="DE104" i="93"/>
  <c r="DF104" i="93"/>
  <c r="DG104" i="93"/>
  <c r="DH104" i="93"/>
  <c r="DI104" i="93"/>
  <c r="DJ104" i="93"/>
  <c r="DK104" i="93"/>
  <c r="DL104" i="93"/>
  <c r="DM104" i="93"/>
  <c r="DN104" i="93"/>
  <c r="DO104" i="93"/>
  <c r="DP104" i="93"/>
  <c r="DQ104" i="93"/>
  <c r="DR104" i="93"/>
  <c r="DS104" i="93"/>
  <c r="DT104" i="93"/>
  <c r="DU104" i="93"/>
  <c r="DV104" i="93"/>
  <c r="DW104" i="93"/>
  <c r="DX104" i="93"/>
  <c r="DY104" i="93"/>
  <c r="DZ104" i="93"/>
  <c r="EA104" i="93"/>
  <c r="EB104" i="93"/>
  <c r="EC104" i="93"/>
  <c r="ED104" i="93"/>
  <c r="EE104" i="93"/>
  <c r="EF104" i="93"/>
  <c r="EG104" i="93"/>
  <c r="EH104" i="93"/>
  <c r="EI104" i="93"/>
  <c r="EJ104" i="93"/>
  <c r="EK104" i="93"/>
  <c r="EL104" i="93"/>
  <c r="EM104" i="93"/>
  <c r="EN104" i="93"/>
  <c r="EO104" i="93"/>
  <c r="EP104" i="93"/>
  <c r="EQ104" i="93"/>
  <c r="ER104" i="93"/>
  <c r="ES104" i="93"/>
  <c r="ET104" i="93"/>
  <c r="EU104" i="93"/>
  <c r="EV104" i="93"/>
  <c r="EW104" i="93"/>
  <c r="EX104" i="93"/>
  <c r="EY104" i="93"/>
  <c r="EZ104" i="93"/>
  <c r="FA104" i="93"/>
  <c r="FB104" i="93"/>
  <c r="FC104" i="93"/>
  <c r="FD104" i="93"/>
  <c r="FE104" i="93"/>
  <c r="FF104" i="93"/>
  <c r="FG104" i="93"/>
  <c r="FH104" i="93"/>
  <c r="FI104" i="93"/>
  <c r="FJ104" i="93"/>
  <c r="FK104" i="93"/>
  <c r="FL104" i="93"/>
  <c r="FM104" i="93"/>
  <c r="FN104" i="93"/>
  <c r="FO104" i="93"/>
  <c r="FP104" i="93"/>
  <c r="FQ104" i="93"/>
  <c r="FR104" i="93"/>
  <c r="FS104" i="93"/>
  <c r="FT104" i="93"/>
  <c r="FU104" i="93"/>
  <c r="FV104" i="93"/>
  <c r="FW104" i="93"/>
  <c r="FX104" i="93"/>
  <c r="FY104" i="93"/>
  <c r="FZ104" i="93"/>
  <c r="GA104" i="93"/>
  <c r="GB104" i="93"/>
  <c r="GC104" i="93"/>
  <c r="GD104" i="93"/>
  <c r="GE104" i="93"/>
  <c r="GF104" i="93"/>
  <c r="G105" i="93"/>
  <c r="H105" i="93"/>
  <c r="I105" i="93"/>
  <c r="J105" i="93"/>
  <c r="K105" i="93"/>
  <c r="L105" i="93"/>
  <c r="M105" i="93"/>
  <c r="N105" i="93"/>
  <c r="O105" i="93"/>
  <c r="P105" i="93"/>
  <c r="Q105" i="93"/>
  <c r="R105" i="93"/>
  <c r="S105" i="93"/>
  <c r="T105" i="93"/>
  <c r="U105" i="93"/>
  <c r="V105" i="93"/>
  <c r="W105" i="93"/>
  <c r="X105" i="93"/>
  <c r="Y105" i="93"/>
  <c r="Z105" i="93"/>
  <c r="AA105" i="93"/>
  <c r="AB105" i="93"/>
  <c r="AC105" i="93"/>
  <c r="AD105" i="93"/>
  <c r="AE105" i="93"/>
  <c r="AF105" i="93"/>
  <c r="AG105" i="93"/>
  <c r="AH105" i="93"/>
  <c r="AI105" i="93"/>
  <c r="AJ105" i="93"/>
  <c r="AK105" i="93"/>
  <c r="AL105" i="93"/>
  <c r="AM105" i="93"/>
  <c r="AN105" i="93"/>
  <c r="AO105" i="93"/>
  <c r="AP105" i="93"/>
  <c r="AQ105" i="93"/>
  <c r="AR105" i="93"/>
  <c r="AS105" i="93"/>
  <c r="AT105" i="93"/>
  <c r="AU105" i="93"/>
  <c r="AV105" i="93"/>
  <c r="AW105" i="93"/>
  <c r="AX105" i="93"/>
  <c r="AY105" i="93"/>
  <c r="AZ105" i="93"/>
  <c r="BA105" i="93"/>
  <c r="BB105" i="93"/>
  <c r="BC105" i="93"/>
  <c r="BD105" i="93"/>
  <c r="BE105" i="93"/>
  <c r="BF105" i="93"/>
  <c r="BG105" i="93"/>
  <c r="BH105" i="93"/>
  <c r="BI105" i="93"/>
  <c r="BJ105" i="93"/>
  <c r="BK105" i="93"/>
  <c r="BL105" i="93"/>
  <c r="BM105" i="93"/>
  <c r="BN105" i="93"/>
  <c r="BO105" i="93"/>
  <c r="BP105" i="93"/>
  <c r="BQ105" i="93"/>
  <c r="BR105" i="93"/>
  <c r="BS105" i="93"/>
  <c r="BT105" i="93"/>
  <c r="BU105" i="93"/>
  <c r="BV105" i="93"/>
  <c r="BW105" i="93"/>
  <c r="BX105" i="93"/>
  <c r="BY105" i="93"/>
  <c r="BZ105" i="93"/>
  <c r="CA105" i="93"/>
  <c r="CB105" i="93"/>
  <c r="CC105" i="93"/>
  <c r="CD105" i="93"/>
  <c r="CE105" i="93"/>
  <c r="CF105" i="93"/>
  <c r="CG105" i="93"/>
  <c r="CH105" i="93"/>
  <c r="CI105" i="93"/>
  <c r="CJ105" i="93"/>
  <c r="CK105" i="93"/>
  <c r="CL105" i="93"/>
  <c r="CM105" i="93"/>
  <c r="CN105" i="93"/>
  <c r="CO105" i="93"/>
  <c r="CP105" i="93"/>
  <c r="CQ105" i="93"/>
  <c r="CR105" i="93"/>
  <c r="CS105" i="93"/>
  <c r="CT105" i="93"/>
  <c r="CU105" i="93"/>
  <c r="CV105" i="93"/>
  <c r="CW105" i="93"/>
  <c r="CX105" i="93"/>
  <c r="CY105" i="93"/>
  <c r="CZ105" i="93"/>
  <c r="DA105" i="93"/>
  <c r="DB105" i="93"/>
  <c r="DC105" i="93"/>
  <c r="DD105" i="93"/>
  <c r="DE105" i="93"/>
  <c r="DF105" i="93"/>
  <c r="DG105" i="93"/>
  <c r="DH105" i="93"/>
  <c r="DI105" i="93"/>
  <c r="DJ105" i="93"/>
  <c r="DK105" i="93"/>
  <c r="DL105" i="93"/>
  <c r="DM105" i="93"/>
  <c r="DN105" i="93"/>
  <c r="DO105" i="93"/>
  <c r="DP105" i="93"/>
  <c r="DQ105" i="93"/>
  <c r="DR105" i="93"/>
  <c r="DS105" i="93"/>
  <c r="DT105" i="93"/>
  <c r="DU105" i="93"/>
  <c r="DV105" i="93"/>
  <c r="DW105" i="93"/>
  <c r="DX105" i="93"/>
  <c r="DY105" i="93"/>
  <c r="DZ105" i="93"/>
  <c r="EA105" i="93"/>
  <c r="EB105" i="93"/>
  <c r="EC105" i="93"/>
  <c r="ED105" i="93"/>
  <c r="EE105" i="93"/>
  <c r="EF105" i="93"/>
  <c r="EG105" i="93"/>
  <c r="EH105" i="93"/>
  <c r="EI105" i="93"/>
  <c r="EJ105" i="93"/>
  <c r="EK105" i="93"/>
  <c r="EL105" i="93"/>
  <c r="EM105" i="93"/>
  <c r="EN105" i="93"/>
  <c r="EO105" i="93"/>
  <c r="EP105" i="93"/>
  <c r="EQ105" i="93"/>
  <c r="ER105" i="93"/>
  <c r="ES105" i="93"/>
  <c r="ET105" i="93"/>
  <c r="EU105" i="93"/>
  <c r="EV105" i="93"/>
  <c r="EW105" i="93"/>
  <c r="EX105" i="93"/>
  <c r="EY105" i="93"/>
  <c r="EZ105" i="93"/>
  <c r="FA105" i="93"/>
  <c r="FB105" i="93"/>
  <c r="FC105" i="93"/>
  <c r="FD105" i="93"/>
  <c r="FE105" i="93"/>
  <c r="FF105" i="93"/>
  <c r="FG105" i="93"/>
  <c r="FH105" i="93"/>
  <c r="FI105" i="93"/>
  <c r="FJ105" i="93"/>
  <c r="FK105" i="93"/>
  <c r="FL105" i="93"/>
  <c r="FM105" i="93"/>
  <c r="FN105" i="93"/>
  <c r="FO105" i="93"/>
  <c r="FP105" i="93"/>
  <c r="FQ105" i="93"/>
  <c r="FR105" i="93"/>
  <c r="FS105" i="93"/>
  <c r="FT105" i="93"/>
  <c r="FU105" i="93"/>
  <c r="FV105" i="93"/>
  <c r="FW105" i="93"/>
  <c r="FX105" i="93"/>
  <c r="FY105" i="93"/>
  <c r="FZ105" i="93"/>
  <c r="GA105" i="93"/>
  <c r="GB105" i="93"/>
  <c r="GC105" i="93"/>
  <c r="GD105" i="93"/>
  <c r="GE105" i="93"/>
  <c r="GF105" i="93"/>
  <c r="G106" i="93"/>
  <c r="H106" i="93"/>
  <c r="I106" i="93"/>
  <c r="J106" i="93"/>
  <c r="K106" i="93"/>
  <c r="L106" i="93"/>
  <c r="M106" i="93"/>
  <c r="N106" i="93"/>
  <c r="O106" i="93"/>
  <c r="P106" i="93"/>
  <c r="Q106" i="93"/>
  <c r="R106" i="93"/>
  <c r="S106" i="93"/>
  <c r="T106" i="93"/>
  <c r="U106" i="93"/>
  <c r="V106" i="93"/>
  <c r="W106" i="93"/>
  <c r="X106" i="93"/>
  <c r="Y106" i="93"/>
  <c r="Z106" i="93"/>
  <c r="AA106" i="93"/>
  <c r="AB106" i="93"/>
  <c r="AC106" i="93"/>
  <c r="AD106" i="93"/>
  <c r="AE106" i="93"/>
  <c r="AF106" i="93"/>
  <c r="AG106" i="93"/>
  <c r="AH106" i="93"/>
  <c r="AI106" i="93"/>
  <c r="AJ106" i="93"/>
  <c r="AK106" i="93"/>
  <c r="AL106" i="93"/>
  <c r="AM106" i="93"/>
  <c r="AN106" i="93"/>
  <c r="AO106" i="93"/>
  <c r="AP106" i="93"/>
  <c r="AQ106" i="93"/>
  <c r="AR106" i="93"/>
  <c r="AS106" i="93"/>
  <c r="AT106" i="93"/>
  <c r="AU106" i="93"/>
  <c r="AV106" i="93"/>
  <c r="AW106" i="93"/>
  <c r="AX106" i="93"/>
  <c r="AY106" i="93"/>
  <c r="AZ106" i="93"/>
  <c r="BA106" i="93"/>
  <c r="BB106" i="93"/>
  <c r="BC106" i="93"/>
  <c r="BD106" i="93"/>
  <c r="BE106" i="93"/>
  <c r="BF106" i="93"/>
  <c r="BG106" i="93"/>
  <c r="BH106" i="93"/>
  <c r="BI106" i="93"/>
  <c r="BJ106" i="93"/>
  <c r="BK106" i="93"/>
  <c r="BL106" i="93"/>
  <c r="BM106" i="93"/>
  <c r="BN106" i="93"/>
  <c r="BO106" i="93"/>
  <c r="BP106" i="93"/>
  <c r="BQ106" i="93"/>
  <c r="BR106" i="93"/>
  <c r="BS106" i="93"/>
  <c r="BT106" i="93"/>
  <c r="BU106" i="93"/>
  <c r="BV106" i="93"/>
  <c r="BW106" i="93"/>
  <c r="BX106" i="93"/>
  <c r="BY106" i="93"/>
  <c r="BZ106" i="93"/>
  <c r="CA106" i="93"/>
  <c r="CB106" i="93"/>
  <c r="CC106" i="93"/>
  <c r="CD106" i="93"/>
  <c r="CE106" i="93"/>
  <c r="CF106" i="93"/>
  <c r="CG106" i="93"/>
  <c r="CH106" i="93"/>
  <c r="CI106" i="93"/>
  <c r="CJ106" i="93"/>
  <c r="CK106" i="93"/>
  <c r="CL106" i="93"/>
  <c r="CM106" i="93"/>
  <c r="CN106" i="93"/>
  <c r="CO106" i="93"/>
  <c r="CP106" i="93"/>
  <c r="CQ106" i="93"/>
  <c r="CR106" i="93"/>
  <c r="CS106" i="93"/>
  <c r="CT106" i="93"/>
  <c r="CU106" i="93"/>
  <c r="CV106" i="93"/>
  <c r="CW106" i="93"/>
  <c r="CX106" i="93"/>
  <c r="CY106" i="93"/>
  <c r="CZ106" i="93"/>
  <c r="DA106" i="93"/>
  <c r="DB106" i="93"/>
  <c r="DC106" i="93"/>
  <c r="DD106" i="93"/>
  <c r="DE106" i="93"/>
  <c r="DF106" i="93"/>
  <c r="DG106" i="93"/>
  <c r="DH106" i="93"/>
  <c r="DI106" i="93"/>
  <c r="DJ106" i="93"/>
  <c r="DK106" i="93"/>
  <c r="DL106" i="93"/>
  <c r="DM106" i="93"/>
  <c r="DN106" i="93"/>
  <c r="DO106" i="93"/>
  <c r="DP106" i="93"/>
  <c r="DQ106" i="93"/>
  <c r="DR106" i="93"/>
  <c r="DS106" i="93"/>
  <c r="DT106" i="93"/>
  <c r="DU106" i="93"/>
  <c r="DV106" i="93"/>
  <c r="DW106" i="93"/>
  <c r="DX106" i="93"/>
  <c r="DY106" i="93"/>
  <c r="DZ106" i="93"/>
  <c r="EA106" i="93"/>
  <c r="EB106" i="93"/>
  <c r="EC106" i="93"/>
  <c r="ED106" i="93"/>
  <c r="EE106" i="93"/>
  <c r="EF106" i="93"/>
  <c r="EG106" i="93"/>
  <c r="EH106" i="93"/>
  <c r="EI106" i="93"/>
  <c r="EJ106" i="93"/>
  <c r="EK106" i="93"/>
  <c r="EL106" i="93"/>
  <c r="EM106" i="93"/>
  <c r="EN106" i="93"/>
  <c r="EO106" i="93"/>
  <c r="EP106" i="93"/>
  <c r="EQ106" i="93"/>
  <c r="ER106" i="93"/>
  <c r="ES106" i="93"/>
  <c r="ET106" i="93"/>
  <c r="EU106" i="93"/>
  <c r="EV106" i="93"/>
  <c r="EW106" i="93"/>
  <c r="EX106" i="93"/>
  <c r="EY106" i="93"/>
  <c r="EZ106" i="93"/>
  <c r="FA106" i="93"/>
  <c r="FB106" i="93"/>
  <c r="FC106" i="93"/>
  <c r="FD106" i="93"/>
  <c r="FE106" i="93"/>
  <c r="FF106" i="93"/>
  <c r="FG106" i="93"/>
  <c r="FH106" i="93"/>
  <c r="FI106" i="93"/>
  <c r="FJ106" i="93"/>
  <c r="FK106" i="93"/>
  <c r="FL106" i="93"/>
  <c r="FM106" i="93"/>
  <c r="FN106" i="93"/>
  <c r="FO106" i="93"/>
  <c r="FP106" i="93"/>
  <c r="FQ106" i="93"/>
  <c r="FR106" i="93"/>
  <c r="FS106" i="93"/>
  <c r="FT106" i="93"/>
  <c r="FU106" i="93"/>
  <c r="FV106" i="93"/>
  <c r="FW106" i="93"/>
  <c r="FX106" i="93"/>
  <c r="FY106" i="93"/>
  <c r="FZ106" i="93"/>
  <c r="GA106" i="93"/>
  <c r="GB106" i="93"/>
  <c r="GC106" i="93"/>
  <c r="GD106" i="93"/>
  <c r="GE106" i="93"/>
  <c r="GF106" i="93"/>
  <c r="F106" i="118"/>
  <c r="F106" i="119"/>
  <c r="F106" i="120"/>
  <c r="F106" i="121"/>
  <c r="F106" i="122"/>
  <c r="F106" i="123"/>
  <c r="F106" i="125"/>
  <c r="F106" i="126"/>
  <c r="F106" i="127"/>
  <c r="F106" i="128"/>
  <c r="F106" i="129"/>
  <c r="F106" i="93"/>
  <c r="F105" i="118"/>
  <c r="F105" i="119"/>
  <c r="F105" i="120"/>
  <c r="F105" i="121"/>
  <c r="F105" i="122"/>
  <c r="F105" i="123"/>
  <c r="F105" i="125"/>
  <c r="F105" i="126"/>
  <c r="F105" i="127"/>
  <c r="F105" i="128"/>
  <c r="F105" i="129"/>
  <c r="F105" i="93"/>
  <c r="F102" i="118"/>
  <c r="F102" i="119"/>
  <c r="F102" i="120"/>
  <c r="F102" i="121"/>
  <c r="F102" i="122"/>
  <c r="F102" i="123"/>
  <c r="F102" i="125"/>
  <c r="F102" i="126"/>
  <c r="F102" i="127"/>
  <c r="F102" i="128"/>
  <c r="F102" i="129"/>
  <c r="F102" i="93"/>
  <c r="F101" i="118"/>
  <c r="F101" i="119"/>
  <c r="F101" i="120"/>
  <c r="F101" i="121"/>
  <c r="F101" i="122"/>
  <c r="F101" i="123"/>
  <c r="F101" i="125"/>
  <c r="F101" i="126"/>
  <c r="F101" i="127"/>
  <c r="F101" i="128"/>
  <c r="F101" i="129"/>
  <c r="F101" i="93"/>
  <c r="F100" i="118"/>
  <c r="F98" i="118" s="1"/>
  <c r="F100" i="119"/>
  <c r="F98" i="119" s="1"/>
  <c r="F100" i="120"/>
  <c r="F98" i="120" s="1"/>
  <c r="F100" i="121"/>
  <c r="F98" i="121" s="1"/>
  <c r="F100" i="122"/>
  <c r="F98" i="122" s="1"/>
  <c r="F100" i="123"/>
  <c r="F98" i="123" s="1"/>
  <c r="F100" i="125"/>
  <c r="F98" i="125" s="1"/>
  <c r="F100" i="126"/>
  <c r="F98" i="126" s="1"/>
  <c r="F100" i="127"/>
  <c r="F98" i="127" s="1"/>
  <c r="F100" i="128"/>
  <c r="F98" i="128" s="1"/>
  <c r="F100" i="129"/>
  <c r="F98" i="129" s="1"/>
  <c r="F100" i="93"/>
  <c r="F98" i="93" s="1"/>
  <c r="GE98" i="93" l="1"/>
  <c r="GA98" i="93"/>
  <c r="FW98" i="93"/>
  <c r="FS98" i="93"/>
  <c r="FO98" i="93"/>
  <c r="FK98" i="93"/>
  <c r="FG98" i="93"/>
  <c r="FC98" i="93"/>
  <c r="EY98" i="93"/>
  <c r="EU98" i="93"/>
  <c r="EQ98" i="93"/>
  <c r="EM98" i="93"/>
  <c r="EI98" i="93"/>
  <c r="EE98" i="93"/>
  <c r="EA98" i="93"/>
  <c r="DW98" i="93"/>
  <c r="DS98" i="93"/>
  <c r="DO98" i="93"/>
  <c r="DK98" i="93"/>
  <c r="DG98" i="93"/>
  <c r="DC98" i="93"/>
  <c r="CY98" i="93"/>
  <c r="CU98" i="93"/>
  <c r="CQ98" i="93"/>
  <c r="CM98" i="93"/>
  <c r="CI98" i="93"/>
  <c r="CE98" i="93"/>
  <c r="CA98" i="93"/>
  <c r="BW98" i="93"/>
  <c r="BS98" i="93"/>
  <c r="BO98" i="93"/>
  <c r="BK98" i="93"/>
  <c r="BG98" i="93"/>
  <c r="BC98" i="93"/>
  <c r="AY98" i="93"/>
  <c r="AU98" i="93"/>
  <c r="AQ98" i="93"/>
  <c r="AM98" i="93"/>
  <c r="AI98" i="93"/>
  <c r="AE98" i="93"/>
  <c r="AA98" i="93"/>
  <c r="W98" i="93"/>
  <c r="S98" i="93"/>
  <c r="O98" i="93"/>
  <c r="K98" i="93"/>
  <c r="G98" i="93"/>
  <c r="GE98" i="121"/>
  <c r="GA98" i="121"/>
  <c r="FW98" i="121"/>
  <c r="FS98" i="121"/>
  <c r="FO98" i="121"/>
  <c r="FK98" i="121"/>
  <c r="FG98" i="121"/>
  <c r="FC98" i="121"/>
  <c r="EY98" i="121"/>
  <c r="EU98" i="121"/>
  <c r="EQ98" i="121"/>
  <c r="EM98" i="121"/>
  <c r="EI98" i="121"/>
  <c r="EE98" i="121"/>
  <c r="EA98" i="121"/>
  <c r="DW98" i="121"/>
  <c r="DS98" i="121"/>
  <c r="DO98" i="121"/>
  <c r="DK98" i="121"/>
  <c r="DG98" i="121"/>
  <c r="DC98" i="121"/>
  <c r="CY98" i="121"/>
  <c r="CU98" i="121"/>
  <c r="CQ98" i="121"/>
  <c r="CM98" i="121"/>
  <c r="CI98" i="121"/>
  <c r="CE98" i="121"/>
  <c r="CA98" i="121"/>
  <c r="BW98" i="121"/>
  <c r="BS98" i="121"/>
  <c r="BO98" i="121"/>
  <c r="BK98" i="121"/>
  <c r="BG98" i="121"/>
  <c r="BC98" i="121"/>
  <c r="AY98" i="121"/>
  <c r="AU98" i="121"/>
  <c r="AQ98" i="121"/>
  <c r="AM98" i="121"/>
  <c r="AI98" i="121"/>
  <c r="AE98" i="121"/>
  <c r="AA98" i="121"/>
  <c r="W98" i="121"/>
  <c r="S98" i="121"/>
  <c r="O98" i="121"/>
  <c r="K98" i="121"/>
  <c r="G98" i="121"/>
  <c r="GC98" i="120"/>
  <c r="FY98" i="120"/>
  <c r="FU98" i="120"/>
  <c r="FQ98" i="120"/>
  <c r="FM98" i="120"/>
  <c r="FI98" i="120"/>
  <c r="FE98" i="120"/>
  <c r="FA98" i="120"/>
  <c r="EW98" i="120"/>
  <c r="ES98" i="120"/>
  <c r="EO98" i="120"/>
  <c r="EK98" i="120"/>
  <c r="EG98" i="120"/>
  <c r="EC98" i="120"/>
  <c r="DY98" i="120"/>
  <c r="DU98" i="120"/>
  <c r="DQ98" i="120"/>
  <c r="DM98" i="120"/>
  <c r="DI98" i="120"/>
  <c r="DE98" i="120"/>
  <c r="DA98" i="120"/>
  <c r="CW98" i="120"/>
  <c r="CS98" i="120"/>
  <c r="CO98" i="120"/>
  <c r="CK98" i="120"/>
  <c r="CG98" i="120"/>
  <c r="CC98" i="120"/>
  <c r="BY98" i="120"/>
  <c r="BU98" i="120"/>
  <c r="BQ98" i="120"/>
  <c r="BM98" i="120"/>
  <c r="BI98" i="120"/>
  <c r="BE98" i="120"/>
  <c r="BA98" i="120"/>
  <c r="AW98" i="120"/>
  <c r="AS98" i="120"/>
  <c r="AO98" i="120"/>
  <c r="AK98" i="120"/>
  <c r="AG98" i="120"/>
  <c r="AC98" i="120"/>
  <c r="Y98" i="120"/>
  <c r="U98" i="120"/>
  <c r="Q98" i="120"/>
  <c r="M98" i="120"/>
  <c r="I98" i="120"/>
  <c r="GE98" i="119"/>
  <c r="GA98" i="119"/>
  <c r="FW98" i="119"/>
  <c r="FS98" i="119"/>
  <c r="FO98" i="119"/>
  <c r="FK98" i="119"/>
  <c r="GD98" i="93"/>
  <c r="FZ98" i="93"/>
  <c r="FV98" i="93"/>
  <c r="FR98" i="93"/>
  <c r="FN98" i="93"/>
  <c r="FJ98" i="93"/>
  <c r="FF98" i="93"/>
  <c r="FB98" i="93"/>
  <c r="EX98" i="93"/>
  <c r="ET98" i="93"/>
  <c r="EP98" i="93"/>
  <c r="EL98" i="93"/>
  <c r="EH98" i="93"/>
  <c r="ED98" i="93"/>
  <c r="DZ98" i="93"/>
  <c r="DV98" i="93"/>
  <c r="DR98" i="93"/>
  <c r="DN98" i="93"/>
  <c r="DJ98" i="93"/>
  <c r="DF98" i="93"/>
  <c r="DB98" i="93"/>
  <c r="CX98" i="93"/>
  <c r="CT98" i="93"/>
  <c r="CP98" i="93"/>
  <c r="CL98" i="93"/>
  <c r="CH98" i="93"/>
  <c r="CD98" i="93"/>
  <c r="BZ98" i="93"/>
  <c r="BV98" i="93"/>
  <c r="BR98" i="93"/>
  <c r="BN98" i="93"/>
  <c r="BJ98" i="93"/>
  <c r="BF98" i="93"/>
  <c r="BB98" i="93"/>
  <c r="AX98" i="93"/>
  <c r="AT98" i="93"/>
  <c r="AP98" i="93"/>
  <c r="AL98" i="93"/>
  <c r="AH98" i="93"/>
  <c r="AD98" i="93"/>
  <c r="Z98" i="93"/>
  <c r="V98" i="93"/>
  <c r="R98" i="93"/>
  <c r="N98" i="93"/>
  <c r="J98" i="93"/>
  <c r="GD98" i="121"/>
  <c r="FZ98" i="121"/>
  <c r="FV98" i="121"/>
  <c r="FR98" i="121"/>
  <c r="FN98" i="121"/>
  <c r="FJ98" i="121"/>
  <c r="FF98" i="121"/>
  <c r="FB98" i="121"/>
  <c r="EX98" i="121"/>
  <c r="ET98" i="121"/>
  <c r="EP98" i="121"/>
  <c r="EL98" i="121"/>
  <c r="EH98" i="121"/>
  <c r="ED98" i="121"/>
  <c r="DZ98" i="121"/>
  <c r="DV98" i="121"/>
  <c r="DR98" i="121"/>
  <c r="DN98" i="121"/>
  <c r="DJ98" i="121"/>
  <c r="DF98" i="121"/>
  <c r="DB98" i="121"/>
  <c r="CX98" i="121"/>
  <c r="CT98" i="121"/>
  <c r="CP98" i="121"/>
  <c r="CL98" i="121"/>
  <c r="CH98" i="121"/>
  <c r="CD98" i="121"/>
  <c r="BZ98" i="121"/>
  <c r="BV98" i="121"/>
  <c r="BR98" i="121"/>
  <c r="BN98" i="121"/>
  <c r="BJ98" i="121"/>
  <c r="BF98" i="121"/>
  <c r="BB98" i="121"/>
  <c r="AX98" i="121"/>
  <c r="AT98" i="121"/>
  <c r="AP98" i="121"/>
  <c r="AL98" i="121"/>
  <c r="AH98" i="121"/>
  <c r="AD98" i="121"/>
  <c r="Z98" i="121"/>
  <c r="V98" i="121"/>
  <c r="R98" i="121"/>
  <c r="N98" i="121"/>
  <c r="J98" i="121"/>
  <c r="GF98" i="120"/>
  <c r="GB98" i="120"/>
  <c r="FX98" i="120"/>
  <c r="FT98" i="120"/>
  <c r="FP98" i="120"/>
  <c r="FL98" i="120"/>
  <c r="FH98" i="120"/>
  <c r="FD98" i="120"/>
  <c r="EZ98" i="120"/>
  <c r="EV98" i="120"/>
  <c r="ER98" i="120"/>
  <c r="EN98" i="120"/>
  <c r="EJ98" i="120"/>
  <c r="EF98" i="120"/>
  <c r="EB98" i="120"/>
  <c r="DX98" i="120"/>
  <c r="DT98" i="120"/>
  <c r="DP98" i="120"/>
  <c r="DL98" i="120"/>
  <c r="DH98" i="120"/>
  <c r="DD98" i="120"/>
  <c r="CZ98" i="120"/>
  <c r="CV98" i="120"/>
  <c r="CR98" i="120"/>
  <c r="CN98" i="120"/>
  <c r="CJ98" i="120"/>
  <c r="CF98" i="120"/>
  <c r="CB98" i="120"/>
  <c r="BX98" i="120"/>
  <c r="BT98" i="120"/>
  <c r="BP98" i="120"/>
  <c r="BL98" i="120"/>
  <c r="BH98" i="120"/>
  <c r="BD98" i="120"/>
  <c r="AZ98" i="120"/>
  <c r="AV98" i="120"/>
  <c r="AR98" i="120"/>
  <c r="AN98" i="120"/>
  <c r="AJ98" i="120"/>
  <c r="AF98" i="120"/>
  <c r="AB98" i="120"/>
  <c r="X98" i="120"/>
  <c r="T98" i="120"/>
  <c r="P98" i="120"/>
  <c r="L98" i="120"/>
  <c r="H98" i="120"/>
  <c r="GC98" i="93"/>
  <c r="FY98" i="93"/>
  <c r="FU98" i="93"/>
  <c r="FQ98" i="93"/>
  <c r="FM98" i="93"/>
  <c r="FI98" i="93"/>
  <c r="FE98" i="93"/>
  <c r="FA98" i="93"/>
  <c r="EW98" i="93"/>
  <c r="ES98" i="93"/>
  <c r="EO98" i="93"/>
  <c r="EK98" i="93"/>
  <c r="EG98" i="93"/>
  <c r="EC98" i="93"/>
  <c r="DY98" i="93"/>
  <c r="DU98" i="93"/>
  <c r="DQ98" i="93"/>
  <c r="DM98" i="93"/>
  <c r="DI98" i="93"/>
  <c r="DE98" i="93"/>
  <c r="DA98" i="93"/>
  <c r="CW98" i="93"/>
  <c r="CS98" i="93"/>
  <c r="CO98" i="93"/>
  <c r="CK98" i="93"/>
  <c r="CG98" i="93"/>
  <c r="CC98" i="93"/>
  <c r="BY98" i="93"/>
  <c r="BU98" i="93"/>
  <c r="BQ98" i="93"/>
  <c r="BM98" i="93"/>
  <c r="BI98" i="93"/>
  <c r="BE98" i="93"/>
  <c r="BA98" i="93"/>
  <c r="AW98" i="93"/>
  <c r="AS98" i="93"/>
  <c r="AO98" i="93"/>
  <c r="AK98" i="93"/>
  <c r="AG98" i="93"/>
  <c r="AC98" i="93"/>
  <c r="Y98" i="93"/>
  <c r="U98" i="93"/>
  <c r="Q98" i="93"/>
  <c r="M98" i="93"/>
  <c r="I98" i="93"/>
  <c r="GC98" i="121"/>
  <c r="FY98" i="121"/>
  <c r="FU98" i="121"/>
  <c r="FQ98" i="121"/>
  <c r="FM98" i="121"/>
  <c r="FI98" i="121"/>
  <c r="FE98" i="121"/>
  <c r="FA98" i="121"/>
  <c r="EW98" i="121"/>
  <c r="ES98" i="121"/>
  <c r="EO98" i="121"/>
  <c r="EK98" i="121"/>
  <c r="EG98" i="121"/>
  <c r="EC98" i="121"/>
  <c r="DY98" i="121"/>
  <c r="DU98" i="121"/>
  <c r="DQ98" i="121"/>
  <c r="DM98" i="121"/>
  <c r="DI98" i="121"/>
  <c r="DE98" i="121"/>
  <c r="DA98" i="121"/>
  <c r="CW98" i="121"/>
  <c r="CS98" i="121"/>
  <c r="CO98" i="121"/>
  <c r="CK98" i="121"/>
  <c r="CG98" i="121"/>
  <c r="CC98" i="121"/>
  <c r="BY98" i="121"/>
  <c r="BU98" i="121"/>
  <c r="BQ98" i="121"/>
  <c r="BM98" i="121"/>
  <c r="BI98" i="121"/>
  <c r="BE98" i="121"/>
  <c r="BA98" i="121"/>
  <c r="AW98" i="121"/>
  <c r="AS98" i="121"/>
  <c r="AO98" i="121"/>
  <c r="AK98" i="121"/>
  <c r="AG98" i="121"/>
  <c r="AC98" i="121"/>
  <c r="Y98" i="121"/>
  <c r="U98" i="121"/>
  <c r="Q98" i="121"/>
  <c r="M98" i="121"/>
  <c r="I98" i="121"/>
  <c r="GE98" i="120"/>
  <c r="GA98" i="120"/>
  <c r="FW98" i="120"/>
  <c r="FS98" i="120"/>
  <c r="FO98" i="120"/>
  <c r="FK98" i="120"/>
  <c r="FG98" i="120"/>
  <c r="FC98" i="120"/>
  <c r="EY98" i="120"/>
  <c r="EU98" i="120"/>
  <c r="EQ98" i="120"/>
  <c r="EM98" i="120"/>
  <c r="EI98" i="120"/>
  <c r="EE98" i="120"/>
  <c r="EA98" i="120"/>
  <c r="DW98" i="120"/>
  <c r="DS98" i="120"/>
  <c r="DO98" i="120"/>
  <c r="DK98" i="120"/>
  <c r="DG98" i="120"/>
  <c r="DC98" i="120"/>
  <c r="CY98" i="120"/>
  <c r="CU98" i="120"/>
  <c r="CQ98" i="120"/>
  <c r="CM98" i="120"/>
  <c r="CI98" i="120"/>
  <c r="CE98" i="120"/>
  <c r="CA98" i="120"/>
  <c r="BW98" i="120"/>
  <c r="BS98" i="120"/>
  <c r="BO98" i="120"/>
  <c r="BK98" i="120"/>
  <c r="BG98" i="120"/>
  <c r="BC98" i="120"/>
  <c r="AY98" i="120"/>
  <c r="AU98" i="120"/>
  <c r="AQ98" i="120"/>
  <c r="AM98" i="120"/>
  <c r="AI98" i="120"/>
  <c r="AE98" i="120"/>
  <c r="AA98" i="120"/>
  <c r="W98" i="120"/>
  <c r="S98" i="120"/>
  <c r="O98" i="120"/>
  <c r="K98" i="120"/>
  <c r="G98" i="120"/>
  <c r="GC98" i="119"/>
  <c r="FY98" i="119"/>
  <c r="FU98" i="119"/>
  <c r="FQ98" i="119"/>
  <c r="FM98" i="119"/>
  <c r="GF98" i="93"/>
  <c r="GB98" i="93"/>
  <c r="FX98" i="93"/>
  <c r="FT98" i="93"/>
  <c r="FP98" i="93"/>
  <c r="FL98" i="93"/>
  <c r="FH98" i="93"/>
  <c r="FD98" i="93"/>
  <c r="EZ98" i="93"/>
  <c r="EV98" i="93"/>
  <c r="ER98" i="93"/>
  <c r="EN98" i="93"/>
  <c r="EJ98" i="93"/>
  <c r="EF98" i="93"/>
  <c r="EB98" i="93"/>
  <c r="DX98" i="93"/>
  <c r="DT98" i="93"/>
  <c r="DP98" i="93"/>
  <c r="DL98" i="93"/>
  <c r="DH98" i="93"/>
  <c r="DD98" i="93"/>
  <c r="CZ98" i="93"/>
  <c r="CV98" i="93"/>
  <c r="CR98" i="93"/>
  <c r="CN98" i="93"/>
  <c r="CJ98" i="93"/>
  <c r="CF98" i="93"/>
  <c r="CB98" i="93"/>
  <c r="BX98" i="93"/>
  <c r="BT98" i="93"/>
  <c r="BP98" i="93"/>
  <c r="BL98" i="93"/>
  <c r="BH98" i="93"/>
  <c r="BD98" i="93"/>
  <c r="AZ98" i="93"/>
  <c r="AV98" i="93"/>
  <c r="AR98" i="93"/>
  <c r="AN98" i="93"/>
  <c r="AJ98" i="93"/>
  <c r="AF98" i="93"/>
  <c r="AB98" i="93"/>
  <c r="X98" i="93"/>
  <c r="T98" i="93"/>
  <c r="P98" i="93"/>
  <c r="L98" i="93"/>
  <c r="H98" i="93"/>
  <c r="GF98" i="121"/>
  <c r="GB98" i="121"/>
  <c r="FX98" i="121"/>
  <c r="FT98" i="121"/>
  <c r="FP98" i="121"/>
  <c r="FL98" i="121"/>
  <c r="FH98" i="121"/>
  <c r="FD98" i="121"/>
  <c r="EZ98" i="121"/>
  <c r="EV98" i="121"/>
  <c r="ER98" i="121"/>
  <c r="EN98" i="121"/>
  <c r="EJ98" i="121"/>
  <c r="EF98" i="121"/>
  <c r="EB98" i="121"/>
  <c r="DX98" i="121"/>
  <c r="DT98" i="121"/>
  <c r="DP98" i="121"/>
  <c r="DL98" i="121"/>
  <c r="DH98" i="121"/>
  <c r="DD98" i="121"/>
  <c r="CZ98" i="121"/>
  <c r="CV98" i="121"/>
  <c r="CR98" i="121"/>
  <c r="CN98" i="121"/>
  <c r="CJ98" i="121"/>
  <c r="CF98" i="121"/>
  <c r="CB98" i="121"/>
  <c r="BX98" i="121"/>
  <c r="BT98" i="121"/>
  <c r="BP98" i="121"/>
  <c r="BL98" i="121"/>
  <c r="BH98" i="121"/>
  <c r="BD98" i="121"/>
  <c r="AZ98" i="121"/>
  <c r="AV98" i="121"/>
  <c r="AR98" i="121"/>
  <c r="AN98" i="121"/>
  <c r="AJ98" i="121"/>
  <c r="AF98" i="121"/>
  <c r="AB98" i="121"/>
  <c r="X98" i="121"/>
  <c r="T98" i="121"/>
  <c r="P98" i="121"/>
  <c r="L98" i="121"/>
  <c r="H98" i="121"/>
  <c r="GD98" i="120"/>
  <c r="FZ98" i="120"/>
  <c r="FV98" i="120"/>
  <c r="FR98" i="120"/>
  <c r="FN98" i="120"/>
  <c r="FJ98" i="120"/>
  <c r="FF98" i="120"/>
  <c r="FB98" i="120"/>
  <c r="EX98" i="120"/>
  <c r="ET98" i="120"/>
  <c r="EP98" i="120"/>
  <c r="EL98" i="120"/>
  <c r="EH98" i="120"/>
  <c r="ED98" i="120"/>
  <c r="DZ98" i="120"/>
  <c r="DV98" i="120"/>
  <c r="DR98" i="120"/>
  <c r="DN98" i="120"/>
  <c r="DJ98" i="120"/>
  <c r="DF98" i="120"/>
  <c r="DB98" i="120"/>
  <c r="CX98" i="120"/>
  <c r="CT98" i="120"/>
  <c r="CP98" i="120"/>
  <c r="CL98" i="120"/>
  <c r="CH98" i="120"/>
  <c r="CD98" i="120"/>
  <c r="BZ98" i="120"/>
  <c r="BV98" i="120"/>
  <c r="BR98" i="120"/>
  <c r="BN98" i="120"/>
  <c r="BJ98" i="120"/>
  <c r="BF98" i="120"/>
  <c r="BB98" i="120"/>
  <c r="AX98" i="120"/>
  <c r="AT98" i="120"/>
  <c r="AP98" i="120"/>
  <c r="AL98" i="120"/>
  <c r="AH98" i="120"/>
  <c r="AD98" i="120"/>
  <c r="Z98" i="120"/>
  <c r="V98" i="120"/>
  <c r="R98" i="120"/>
  <c r="N98" i="120"/>
  <c r="J98" i="120"/>
  <c r="GF98" i="119"/>
  <c r="GB98" i="119"/>
  <c r="FX98" i="119"/>
  <c r="FT98" i="119"/>
  <c r="FP98" i="119"/>
  <c r="FL98" i="119"/>
  <c r="FH98" i="119"/>
  <c r="FG98" i="119"/>
  <c r="FC98" i="119"/>
  <c r="EY98" i="119"/>
  <c r="EU98" i="119"/>
  <c r="EQ98" i="119"/>
  <c r="EM98" i="119"/>
  <c r="EI98" i="119"/>
  <c r="EE98" i="119"/>
  <c r="EA98" i="119"/>
  <c r="DW98" i="119"/>
  <c r="DS98" i="119"/>
  <c r="DO98" i="119"/>
  <c r="DK98" i="119"/>
  <c r="DG98" i="119"/>
  <c r="DC98" i="119"/>
  <c r="CY98" i="119"/>
  <c r="CU98" i="119"/>
  <c r="CQ98" i="119"/>
  <c r="CM98" i="119"/>
  <c r="CI98" i="119"/>
  <c r="CE98" i="119"/>
  <c r="CA98" i="119"/>
  <c r="BW98" i="119"/>
  <c r="BS98" i="119"/>
  <c r="BO98" i="119"/>
  <c r="BK98" i="119"/>
  <c r="BG98" i="119"/>
  <c r="BC98" i="119"/>
  <c r="AY98" i="119"/>
  <c r="AU98" i="119"/>
  <c r="AQ98" i="119"/>
  <c r="AM98" i="119"/>
  <c r="AI98" i="119"/>
  <c r="AE98" i="119"/>
  <c r="AA98" i="119"/>
  <c r="W98" i="119"/>
  <c r="S98" i="119"/>
  <c r="O98" i="119"/>
  <c r="K98" i="119"/>
  <c r="G98" i="119"/>
  <c r="GC98" i="118"/>
  <c r="FY98" i="118"/>
  <c r="FU98" i="118"/>
  <c r="FQ98" i="118"/>
  <c r="FM98" i="118"/>
  <c r="FI98" i="118"/>
  <c r="FE98" i="118"/>
  <c r="FA98" i="118"/>
  <c r="EW98" i="118"/>
  <c r="ES98" i="118"/>
  <c r="EO98" i="118"/>
  <c r="EK98" i="118"/>
  <c r="EG98" i="118"/>
  <c r="EC98" i="118"/>
  <c r="DY98" i="118"/>
  <c r="DU98" i="118"/>
  <c r="DQ98" i="118"/>
  <c r="DM98" i="118"/>
  <c r="DI98" i="118"/>
  <c r="DE98" i="118"/>
  <c r="DA98" i="118"/>
  <c r="CW98" i="118"/>
  <c r="CS98" i="118"/>
  <c r="CO98" i="118"/>
  <c r="CK98" i="118"/>
  <c r="CG98" i="118"/>
  <c r="CC98" i="118"/>
  <c r="BY98" i="118"/>
  <c r="BU98" i="118"/>
  <c r="BQ98" i="118"/>
  <c r="BM98" i="118"/>
  <c r="BI98" i="118"/>
  <c r="BE98" i="118"/>
  <c r="BA98" i="118"/>
  <c r="AW98" i="118"/>
  <c r="AS98" i="118"/>
  <c r="AO98" i="118"/>
  <c r="AK98" i="118"/>
  <c r="AG98" i="118"/>
  <c r="AC98" i="118"/>
  <c r="Y98" i="118"/>
  <c r="U98" i="118"/>
  <c r="Q98" i="118"/>
  <c r="M98" i="118"/>
  <c r="I98" i="118"/>
  <c r="GD98" i="119"/>
  <c r="FZ98" i="119"/>
  <c r="FV98" i="119"/>
  <c r="FR98" i="119"/>
  <c r="FN98" i="119"/>
  <c r="FJ98" i="119"/>
  <c r="FF98" i="119"/>
  <c r="FB98" i="119"/>
  <c r="EX98" i="119"/>
  <c r="ET98" i="119"/>
  <c r="EP98" i="119"/>
  <c r="EL98" i="119"/>
  <c r="EH98" i="119"/>
  <c r="ED98" i="119"/>
  <c r="DZ98" i="119"/>
  <c r="DV98" i="119"/>
  <c r="DR98" i="119"/>
  <c r="DN98" i="119"/>
  <c r="DJ98" i="119"/>
  <c r="DF98" i="119"/>
  <c r="DB98" i="119"/>
  <c r="CX98" i="119"/>
  <c r="CT98" i="119"/>
  <c r="CP98" i="119"/>
  <c r="CL98" i="119"/>
  <c r="CH98" i="119"/>
  <c r="CD98" i="119"/>
  <c r="BZ98" i="119"/>
  <c r="BV98" i="119"/>
  <c r="BR98" i="119"/>
  <c r="BN98" i="119"/>
  <c r="BJ98" i="119"/>
  <c r="BF98" i="119"/>
  <c r="BB98" i="119"/>
  <c r="AX98" i="119"/>
  <c r="AT98" i="119"/>
  <c r="AP98" i="119"/>
  <c r="AL98" i="119"/>
  <c r="AH98" i="119"/>
  <c r="AD98" i="119"/>
  <c r="Z98" i="119"/>
  <c r="V98" i="119"/>
  <c r="R98" i="119"/>
  <c r="N98" i="119"/>
  <c r="J98" i="119"/>
  <c r="GF98" i="118"/>
  <c r="GB98" i="118"/>
  <c r="FX98" i="118"/>
  <c r="FT98" i="118"/>
  <c r="FP98" i="118"/>
  <c r="FL98" i="118"/>
  <c r="FH98" i="118"/>
  <c r="FD98" i="118"/>
  <c r="EZ98" i="118"/>
  <c r="EV98" i="118"/>
  <c r="ER98" i="118"/>
  <c r="EN98" i="118"/>
  <c r="EJ98" i="118"/>
  <c r="EF98" i="118"/>
  <c r="EB98" i="118"/>
  <c r="DX98" i="118"/>
  <c r="DT98" i="118"/>
  <c r="DP98" i="118"/>
  <c r="DL98" i="118"/>
  <c r="DH98" i="118"/>
  <c r="DD98" i="118"/>
  <c r="CZ98" i="118"/>
  <c r="CV98" i="118"/>
  <c r="CR98" i="118"/>
  <c r="CN98" i="118"/>
  <c r="CJ98" i="118"/>
  <c r="CF98" i="118"/>
  <c r="CB98" i="118"/>
  <c r="BX98" i="118"/>
  <c r="BT98" i="118"/>
  <c r="BP98" i="118"/>
  <c r="BL98" i="118"/>
  <c r="BH98" i="118"/>
  <c r="BD98" i="118"/>
  <c r="AZ98" i="118"/>
  <c r="AV98" i="118"/>
  <c r="AR98" i="118"/>
  <c r="AN98" i="118"/>
  <c r="AJ98" i="118"/>
  <c r="AF98" i="118"/>
  <c r="AB98" i="118"/>
  <c r="X98" i="118"/>
  <c r="T98" i="118"/>
  <c r="P98" i="118"/>
  <c r="L98" i="118"/>
  <c r="H98" i="118"/>
  <c r="FI98" i="119"/>
  <c r="FE98" i="119"/>
  <c r="FA98" i="119"/>
  <c r="EW98" i="119"/>
  <c r="ES98" i="119"/>
  <c r="EO98" i="119"/>
  <c r="EK98" i="119"/>
  <c r="EG98" i="119"/>
  <c r="EC98" i="119"/>
  <c r="DY98" i="119"/>
  <c r="DU98" i="119"/>
  <c r="DQ98" i="119"/>
  <c r="DM98" i="119"/>
  <c r="DI98" i="119"/>
  <c r="DE98" i="119"/>
  <c r="DA98" i="119"/>
  <c r="CW98" i="119"/>
  <c r="CS98" i="119"/>
  <c r="CO98" i="119"/>
  <c r="CK98" i="119"/>
  <c r="CG98" i="119"/>
  <c r="CC98" i="119"/>
  <c r="BY98" i="119"/>
  <c r="BU98" i="119"/>
  <c r="BQ98" i="119"/>
  <c r="BM98" i="119"/>
  <c r="BI98" i="119"/>
  <c r="BE98" i="119"/>
  <c r="BA98" i="119"/>
  <c r="AW98" i="119"/>
  <c r="AS98" i="119"/>
  <c r="AO98" i="119"/>
  <c r="AK98" i="119"/>
  <c r="AG98" i="119"/>
  <c r="AC98" i="119"/>
  <c r="Y98" i="119"/>
  <c r="U98" i="119"/>
  <c r="Q98" i="119"/>
  <c r="M98" i="119"/>
  <c r="I98" i="119"/>
  <c r="GE98" i="118"/>
  <c r="GA98" i="118"/>
  <c r="FW98" i="118"/>
  <c r="FS98" i="118"/>
  <c r="FO98" i="118"/>
  <c r="FK98" i="118"/>
  <c r="FG98" i="118"/>
  <c r="FC98" i="118"/>
  <c r="EY98" i="118"/>
  <c r="EU98" i="118"/>
  <c r="EQ98" i="118"/>
  <c r="EM98" i="118"/>
  <c r="EI98" i="118"/>
  <c r="EE98" i="118"/>
  <c r="EA98" i="118"/>
  <c r="DW98" i="118"/>
  <c r="DS98" i="118"/>
  <c r="DO98" i="118"/>
  <c r="DK98" i="118"/>
  <c r="DG98" i="118"/>
  <c r="DC98" i="118"/>
  <c r="CY98" i="118"/>
  <c r="CU98" i="118"/>
  <c r="CQ98" i="118"/>
  <c r="CM98" i="118"/>
  <c r="CI98" i="118"/>
  <c r="CE98" i="118"/>
  <c r="CA98" i="118"/>
  <c r="BW98" i="118"/>
  <c r="BS98" i="118"/>
  <c r="BO98" i="118"/>
  <c r="BK98" i="118"/>
  <c r="BG98" i="118"/>
  <c r="BC98" i="118"/>
  <c r="AY98" i="118"/>
  <c r="AU98" i="118"/>
  <c r="AQ98" i="118"/>
  <c r="AM98" i="118"/>
  <c r="AI98" i="118"/>
  <c r="AE98" i="118"/>
  <c r="AA98" i="118"/>
  <c r="W98" i="118"/>
  <c r="S98" i="118"/>
  <c r="O98" i="118"/>
  <c r="K98" i="118"/>
  <c r="G98" i="118"/>
  <c r="FD98" i="119"/>
  <c r="EZ98" i="119"/>
  <c r="EV98" i="119"/>
  <c r="ER98" i="119"/>
  <c r="EN98" i="119"/>
  <c r="EJ98" i="119"/>
  <c r="EF98" i="119"/>
  <c r="EB98" i="119"/>
  <c r="DX98" i="119"/>
  <c r="DT98" i="119"/>
  <c r="DP98" i="119"/>
  <c r="DL98" i="119"/>
  <c r="DH98" i="119"/>
  <c r="DD98" i="119"/>
  <c r="CZ98" i="119"/>
  <c r="CV98" i="119"/>
  <c r="CR98" i="119"/>
  <c r="CN98" i="119"/>
  <c r="CJ98" i="119"/>
  <c r="CF98" i="119"/>
  <c r="CB98" i="119"/>
  <c r="BX98" i="119"/>
  <c r="BT98" i="119"/>
  <c r="BP98" i="119"/>
  <c r="BL98" i="119"/>
  <c r="BH98" i="119"/>
  <c r="BD98" i="119"/>
  <c r="AZ98" i="119"/>
  <c r="AV98" i="119"/>
  <c r="AR98" i="119"/>
  <c r="AN98" i="119"/>
  <c r="AJ98" i="119"/>
  <c r="AF98" i="119"/>
  <c r="AB98" i="119"/>
  <c r="X98" i="119"/>
  <c r="T98" i="119"/>
  <c r="P98" i="119"/>
  <c r="L98" i="119"/>
  <c r="H98" i="119"/>
  <c r="GD98" i="118"/>
  <c r="FZ98" i="118"/>
  <c r="FV98" i="118"/>
  <c r="FR98" i="118"/>
  <c r="FN98" i="118"/>
  <c r="FJ98" i="118"/>
  <c r="FF98" i="118"/>
  <c r="FB98" i="118"/>
  <c r="EX98" i="118"/>
  <c r="ET98" i="118"/>
  <c r="EP98" i="118"/>
  <c r="EL98" i="118"/>
  <c r="EH98" i="118"/>
  <c r="ED98" i="118"/>
  <c r="DZ98" i="118"/>
  <c r="DV98" i="118"/>
  <c r="DR98" i="118"/>
  <c r="DN98" i="118"/>
  <c r="DJ98" i="118"/>
  <c r="DF98" i="118"/>
  <c r="DB98" i="118"/>
  <c r="CX98" i="118"/>
  <c r="CT98" i="118"/>
  <c r="CP98" i="118"/>
  <c r="CL98" i="118"/>
  <c r="CH98" i="118"/>
  <c r="CD98" i="118"/>
  <c r="BZ98" i="118"/>
  <c r="BV98" i="118"/>
  <c r="BR98" i="118"/>
  <c r="BN98" i="118"/>
  <c r="BJ98" i="118"/>
  <c r="BF98" i="118"/>
  <c r="BB98" i="118"/>
  <c r="AX98" i="118"/>
  <c r="AT98" i="118"/>
  <c r="AP98" i="118"/>
  <c r="AL98" i="118"/>
  <c r="AH98" i="118"/>
  <c r="AD98" i="118"/>
  <c r="Z98" i="118"/>
  <c r="V98" i="118"/>
  <c r="R98" i="118"/>
  <c r="N98" i="118"/>
  <c r="J98" i="118"/>
  <c r="FU98" i="129"/>
  <c r="FI98" i="129"/>
  <c r="EW98" i="129"/>
  <c r="EK98" i="129"/>
  <c r="DY98" i="129"/>
  <c r="DM98" i="129"/>
  <c r="DA98" i="129"/>
  <c r="CO98" i="129"/>
  <c r="CC98" i="129"/>
  <c r="BQ98" i="129"/>
  <c r="BE98" i="129"/>
  <c r="AS98" i="129"/>
  <c r="AG98" i="129"/>
  <c r="U98" i="129"/>
  <c r="I98" i="129"/>
  <c r="GF98" i="129"/>
  <c r="GB98" i="129"/>
  <c r="FX98" i="129"/>
  <c r="FT98" i="129"/>
  <c r="FP98" i="129"/>
  <c r="FL98" i="129"/>
  <c r="FH98" i="129"/>
  <c r="FD98" i="129"/>
  <c r="EZ98" i="129"/>
  <c r="EV98" i="129"/>
  <c r="ER98" i="129"/>
  <c r="EN98" i="129"/>
  <c r="EJ98" i="129"/>
  <c r="EF98" i="129"/>
  <c r="EB98" i="129"/>
  <c r="DX98" i="129"/>
  <c r="DT98" i="129"/>
  <c r="DP98" i="129"/>
  <c r="DL98" i="129"/>
  <c r="DH98" i="129"/>
  <c r="DD98" i="129"/>
  <c r="CZ98" i="129"/>
  <c r="CV98" i="129"/>
  <c r="CR98" i="129"/>
  <c r="CN98" i="129"/>
  <c r="CJ98" i="129"/>
  <c r="CF98" i="129"/>
  <c r="CB98" i="129"/>
  <c r="BX98" i="129"/>
  <c r="BT98" i="129"/>
  <c r="BP98" i="129"/>
  <c r="BL98" i="129"/>
  <c r="BH98" i="129"/>
  <c r="BD98" i="129"/>
  <c r="AZ98" i="129"/>
  <c r="AV98" i="129"/>
  <c r="AR98" i="129"/>
  <c r="AN98" i="129"/>
  <c r="AJ98" i="129"/>
  <c r="AF98" i="129"/>
  <c r="AB98" i="129"/>
  <c r="X98" i="129"/>
  <c r="T98" i="129"/>
  <c r="P98" i="129"/>
  <c r="L98" i="129"/>
  <c r="H98" i="129"/>
  <c r="FY98" i="129"/>
  <c r="FQ98" i="129"/>
  <c r="FE98" i="129"/>
  <c r="EO98" i="129"/>
  <c r="EC98" i="129"/>
  <c r="DQ98" i="129"/>
  <c r="DE98" i="129"/>
  <c r="CW98" i="129"/>
  <c r="CK98" i="129"/>
  <c r="BY98" i="129"/>
  <c r="BM98" i="129"/>
  <c r="BA98" i="129"/>
  <c r="AO98" i="129"/>
  <c r="AC98" i="129"/>
  <c r="Q98" i="129"/>
  <c r="GE98" i="129"/>
  <c r="GA98" i="129"/>
  <c r="FW98" i="129"/>
  <c r="FS98" i="129"/>
  <c r="FO98" i="129"/>
  <c r="FK98" i="129"/>
  <c r="FG98" i="129"/>
  <c r="FC98" i="129"/>
  <c r="EY98" i="129"/>
  <c r="EU98" i="129"/>
  <c r="EQ98" i="129"/>
  <c r="EM98" i="129"/>
  <c r="EI98" i="129"/>
  <c r="EE98" i="129"/>
  <c r="EA98" i="129"/>
  <c r="DW98" i="129"/>
  <c r="DS98" i="129"/>
  <c r="DO98" i="129"/>
  <c r="DK98" i="129"/>
  <c r="DG98" i="129"/>
  <c r="DC98" i="129"/>
  <c r="CY98" i="129"/>
  <c r="CU98" i="129"/>
  <c r="CQ98" i="129"/>
  <c r="CM98" i="129"/>
  <c r="CI98" i="129"/>
  <c r="CE98" i="129"/>
  <c r="CA98" i="129"/>
  <c r="BW98" i="129"/>
  <c r="BS98" i="129"/>
  <c r="BO98" i="129"/>
  <c r="BK98" i="129"/>
  <c r="BG98" i="129"/>
  <c r="BC98" i="129"/>
  <c r="AY98" i="129"/>
  <c r="AU98" i="129"/>
  <c r="AQ98" i="129"/>
  <c r="AM98" i="129"/>
  <c r="AI98" i="129"/>
  <c r="AE98" i="129"/>
  <c r="AA98" i="129"/>
  <c r="W98" i="129"/>
  <c r="S98" i="129"/>
  <c r="O98" i="129"/>
  <c r="K98" i="129"/>
  <c r="G98" i="129"/>
  <c r="GC98" i="129"/>
  <c r="FM98" i="129"/>
  <c r="FA98" i="129"/>
  <c r="ES98" i="129"/>
  <c r="EG98" i="129"/>
  <c r="DU98" i="129"/>
  <c r="DI98" i="129"/>
  <c r="CS98" i="129"/>
  <c r="CG98" i="129"/>
  <c r="BU98" i="129"/>
  <c r="BI98" i="129"/>
  <c r="AW98" i="129"/>
  <c r="AK98" i="129"/>
  <c r="Y98" i="129"/>
  <c r="M98" i="129"/>
  <c r="GD98" i="129"/>
  <c r="FZ98" i="129"/>
  <c r="FV98" i="129"/>
  <c r="FR98" i="129"/>
  <c r="FN98" i="129"/>
  <c r="FJ98" i="129"/>
  <c r="FF98" i="129"/>
  <c r="FB98" i="129"/>
  <c r="EX98" i="129"/>
  <c r="ET98" i="129"/>
  <c r="EP98" i="129"/>
  <c r="EL98" i="129"/>
  <c r="EH98" i="129"/>
  <c r="ED98" i="129"/>
  <c r="DZ98" i="129"/>
  <c r="DV98" i="129"/>
  <c r="DR98" i="129"/>
  <c r="DN98" i="129"/>
  <c r="DJ98" i="129"/>
  <c r="DF98" i="129"/>
  <c r="DB98" i="129"/>
  <c r="CX98" i="129"/>
  <c r="CT98" i="129"/>
  <c r="CP98" i="129"/>
  <c r="CL98" i="129"/>
  <c r="CH98" i="129"/>
  <c r="CD98" i="129"/>
  <c r="BZ98" i="129"/>
  <c r="BV98" i="129"/>
  <c r="BR98" i="129"/>
  <c r="BN98" i="129"/>
  <c r="BJ98" i="129"/>
  <c r="BF98" i="129"/>
  <c r="BB98" i="129"/>
  <c r="AX98" i="129"/>
  <c r="AT98" i="129"/>
  <c r="AP98" i="129"/>
  <c r="AL98" i="129"/>
  <c r="AH98" i="129"/>
  <c r="AD98" i="129"/>
  <c r="Z98" i="129"/>
  <c r="V98" i="129"/>
  <c r="R98" i="129"/>
  <c r="N98" i="129"/>
  <c r="J98" i="129"/>
  <c r="FW98" i="128"/>
  <c r="FK98" i="128"/>
  <c r="FC98" i="128"/>
  <c r="EQ98" i="128"/>
  <c r="EE98" i="128"/>
  <c r="DS98" i="128"/>
  <c r="DG98" i="128"/>
  <c r="CU98" i="128"/>
  <c r="CI98" i="128"/>
  <c r="BW98" i="128"/>
  <c r="BK98" i="128"/>
  <c r="AY98" i="128"/>
  <c r="AM98" i="128"/>
  <c r="AA98" i="128"/>
  <c r="G98" i="128"/>
  <c r="GD98" i="128"/>
  <c r="FZ98" i="128"/>
  <c r="FV98" i="128"/>
  <c r="FR98" i="128"/>
  <c r="FN98" i="128"/>
  <c r="FJ98" i="128"/>
  <c r="FF98" i="128"/>
  <c r="FB98" i="128"/>
  <c r="EX98" i="128"/>
  <c r="ET98" i="128"/>
  <c r="EP98" i="128"/>
  <c r="EL98" i="128"/>
  <c r="EH98" i="128"/>
  <c r="ED98" i="128"/>
  <c r="DZ98" i="128"/>
  <c r="DV98" i="128"/>
  <c r="DR98" i="128"/>
  <c r="DN98" i="128"/>
  <c r="DJ98" i="128"/>
  <c r="DF98" i="128"/>
  <c r="DB98" i="128"/>
  <c r="CX98" i="128"/>
  <c r="CT98" i="128"/>
  <c r="CP98" i="128"/>
  <c r="CL98" i="128"/>
  <c r="CH98" i="128"/>
  <c r="CD98" i="128"/>
  <c r="BZ98" i="128"/>
  <c r="BV98" i="128"/>
  <c r="BR98" i="128"/>
  <c r="BN98" i="128"/>
  <c r="BJ98" i="128"/>
  <c r="BF98" i="128"/>
  <c r="BB98" i="128"/>
  <c r="AX98" i="128"/>
  <c r="AT98" i="128"/>
  <c r="AP98" i="128"/>
  <c r="AL98" i="128"/>
  <c r="AH98" i="128"/>
  <c r="AD98" i="128"/>
  <c r="Z98" i="128"/>
  <c r="V98" i="128"/>
  <c r="R98" i="128"/>
  <c r="N98" i="128"/>
  <c r="J98" i="128"/>
  <c r="GE98" i="128"/>
  <c r="FS98" i="128"/>
  <c r="FG98" i="128"/>
  <c r="EU98" i="128"/>
  <c r="EI98" i="128"/>
  <c r="DW98" i="128"/>
  <c r="DK98" i="128"/>
  <c r="CY98" i="128"/>
  <c r="CM98" i="128"/>
  <c r="CE98" i="128"/>
  <c r="BS98" i="128"/>
  <c r="BG98" i="128"/>
  <c r="AU98" i="128"/>
  <c r="AE98" i="128"/>
  <c r="W98" i="128"/>
  <c r="O98" i="128"/>
  <c r="GC98" i="128"/>
  <c r="FY98" i="128"/>
  <c r="FU98" i="128"/>
  <c r="FQ98" i="128"/>
  <c r="FM98" i="128"/>
  <c r="FI98" i="128"/>
  <c r="FE98" i="128"/>
  <c r="FA98" i="128"/>
  <c r="EW98" i="128"/>
  <c r="ES98" i="128"/>
  <c r="EO98" i="128"/>
  <c r="EK98" i="128"/>
  <c r="EG98" i="128"/>
  <c r="EC98" i="128"/>
  <c r="DY98" i="128"/>
  <c r="DU98" i="128"/>
  <c r="DQ98" i="128"/>
  <c r="DM98" i="128"/>
  <c r="DI98" i="128"/>
  <c r="DE98" i="128"/>
  <c r="DA98" i="128"/>
  <c r="CW98" i="128"/>
  <c r="CS98" i="128"/>
  <c r="CO98" i="128"/>
  <c r="CK98" i="128"/>
  <c r="CG98" i="128"/>
  <c r="CC98" i="128"/>
  <c r="BY98" i="128"/>
  <c r="BU98" i="128"/>
  <c r="BQ98" i="128"/>
  <c r="BM98" i="128"/>
  <c r="BI98" i="128"/>
  <c r="BE98" i="128"/>
  <c r="BA98" i="128"/>
  <c r="AW98" i="128"/>
  <c r="AS98" i="128"/>
  <c r="AO98" i="128"/>
  <c r="AK98" i="128"/>
  <c r="AG98" i="128"/>
  <c r="AC98" i="128"/>
  <c r="Y98" i="128"/>
  <c r="U98" i="128"/>
  <c r="Q98" i="128"/>
  <c r="M98" i="128"/>
  <c r="I98" i="128"/>
  <c r="GA98" i="128"/>
  <c r="FO98" i="128"/>
  <c r="EY98" i="128"/>
  <c r="EM98" i="128"/>
  <c r="EA98" i="128"/>
  <c r="DO98" i="128"/>
  <c r="DC98" i="128"/>
  <c r="CQ98" i="128"/>
  <c r="CA98" i="128"/>
  <c r="BO98" i="128"/>
  <c r="BC98" i="128"/>
  <c r="AQ98" i="128"/>
  <c r="AI98" i="128"/>
  <c r="S98" i="128"/>
  <c r="K98" i="128"/>
  <c r="GF98" i="128"/>
  <c r="GB98" i="128"/>
  <c r="FX98" i="128"/>
  <c r="FT98" i="128"/>
  <c r="FP98" i="128"/>
  <c r="FL98" i="128"/>
  <c r="FH98" i="128"/>
  <c r="FD98" i="128"/>
  <c r="EZ98" i="128"/>
  <c r="EV98" i="128"/>
  <c r="ER98" i="128"/>
  <c r="EN98" i="128"/>
  <c r="EJ98" i="128"/>
  <c r="EF98" i="128"/>
  <c r="EB98" i="128"/>
  <c r="DX98" i="128"/>
  <c r="DT98" i="128"/>
  <c r="DP98" i="128"/>
  <c r="DL98" i="128"/>
  <c r="DH98" i="128"/>
  <c r="DD98" i="128"/>
  <c r="CZ98" i="128"/>
  <c r="CV98" i="128"/>
  <c r="CR98" i="128"/>
  <c r="CN98" i="128"/>
  <c r="CJ98" i="128"/>
  <c r="CF98" i="128"/>
  <c r="CB98" i="128"/>
  <c r="BX98" i="128"/>
  <c r="BT98" i="128"/>
  <c r="BP98" i="128"/>
  <c r="BL98" i="128"/>
  <c r="BH98" i="128"/>
  <c r="BD98" i="128"/>
  <c r="AZ98" i="128"/>
  <c r="AV98" i="128"/>
  <c r="AR98" i="128"/>
  <c r="AN98" i="128"/>
  <c r="AJ98" i="128"/>
  <c r="AF98" i="128"/>
  <c r="AB98" i="128"/>
  <c r="X98" i="128"/>
  <c r="T98" i="128"/>
  <c r="P98" i="128"/>
  <c r="L98" i="128"/>
  <c r="H98" i="128"/>
  <c r="GC98" i="127"/>
  <c r="FY98" i="127"/>
  <c r="FU98" i="127"/>
  <c r="FQ98" i="127"/>
  <c r="FM98" i="127"/>
  <c r="FI98" i="127"/>
  <c r="FE98" i="127"/>
  <c r="FA98" i="127"/>
  <c r="EW98" i="127"/>
  <c r="ES98" i="127"/>
  <c r="EO98" i="127"/>
  <c r="EK98" i="127"/>
  <c r="EG98" i="127"/>
  <c r="EC98" i="127"/>
  <c r="DY98" i="127"/>
  <c r="DU98" i="127"/>
  <c r="DQ98" i="127"/>
  <c r="DM98" i="127"/>
  <c r="DI98" i="127"/>
  <c r="DE98" i="127"/>
  <c r="DA98" i="127"/>
  <c r="CW98" i="127"/>
  <c r="CS98" i="127"/>
  <c r="CO98" i="127"/>
  <c r="CK98" i="127"/>
  <c r="CG98" i="127"/>
  <c r="CC98" i="127"/>
  <c r="BY98" i="127"/>
  <c r="BU98" i="127"/>
  <c r="BQ98" i="127"/>
  <c r="BM98" i="127"/>
  <c r="BI98" i="127"/>
  <c r="BE98" i="127"/>
  <c r="BA98" i="127"/>
  <c r="AW98" i="127"/>
  <c r="AS98" i="127"/>
  <c r="AO98" i="127"/>
  <c r="AK98" i="127"/>
  <c r="AG98" i="127"/>
  <c r="AC98" i="127"/>
  <c r="Y98" i="127"/>
  <c r="U98" i="127"/>
  <c r="Q98" i="127"/>
  <c r="M98" i="127"/>
  <c r="I98" i="127"/>
  <c r="GF98" i="127"/>
  <c r="GB98" i="127"/>
  <c r="FX98" i="127"/>
  <c r="FT98" i="127"/>
  <c r="FP98" i="127"/>
  <c r="FL98" i="127"/>
  <c r="FH98" i="127"/>
  <c r="FD98" i="127"/>
  <c r="EZ98" i="127"/>
  <c r="EV98" i="127"/>
  <c r="ER98" i="127"/>
  <c r="EN98" i="127"/>
  <c r="EJ98" i="127"/>
  <c r="EF98" i="127"/>
  <c r="EB98" i="127"/>
  <c r="DX98" i="127"/>
  <c r="DT98" i="127"/>
  <c r="DP98" i="127"/>
  <c r="DL98" i="127"/>
  <c r="DH98" i="127"/>
  <c r="DD98" i="127"/>
  <c r="CZ98" i="127"/>
  <c r="CV98" i="127"/>
  <c r="CR98" i="127"/>
  <c r="CN98" i="127"/>
  <c r="CJ98" i="127"/>
  <c r="CF98" i="127"/>
  <c r="CB98" i="127"/>
  <c r="BX98" i="127"/>
  <c r="BT98" i="127"/>
  <c r="BP98" i="127"/>
  <c r="BL98" i="127"/>
  <c r="BH98" i="127"/>
  <c r="BD98" i="127"/>
  <c r="AZ98" i="127"/>
  <c r="AV98" i="127"/>
  <c r="AR98" i="127"/>
  <c r="AN98" i="127"/>
  <c r="AJ98" i="127"/>
  <c r="AF98" i="127"/>
  <c r="AB98" i="127"/>
  <c r="X98" i="127"/>
  <c r="T98" i="127"/>
  <c r="P98" i="127"/>
  <c r="L98" i="127"/>
  <c r="H98" i="127"/>
  <c r="GE98" i="127"/>
  <c r="GA98" i="127"/>
  <c r="FW98" i="127"/>
  <c r="FS98" i="127"/>
  <c r="FO98" i="127"/>
  <c r="FK98" i="127"/>
  <c r="FG98" i="127"/>
  <c r="FC98" i="127"/>
  <c r="EY98" i="127"/>
  <c r="EU98" i="127"/>
  <c r="EQ98" i="127"/>
  <c r="EM98" i="127"/>
  <c r="EI98" i="127"/>
  <c r="EE98" i="127"/>
  <c r="EA98" i="127"/>
  <c r="DW98" i="127"/>
  <c r="DS98" i="127"/>
  <c r="DO98" i="127"/>
  <c r="DK98" i="127"/>
  <c r="DG98" i="127"/>
  <c r="DC98" i="127"/>
  <c r="CY98" i="127"/>
  <c r="CU98" i="127"/>
  <c r="CQ98" i="127"/>
  <c r="CM98" i="127"/>
  <c r="CI98" i="127"/>
  <c r="CE98" i="127"/>
  <c r="CA98" i="127"/>
  <c r="BW98" i="127"/>
  <c r="BS98" i="127"/>
  <c r="BO98" i="127"/>
  <c r="BK98" i="127"/>
  <c r="BG98" i="127"/>
  <c r="BC98" i="127"/>
  <c r="AY98" i="127"/>
  <c r="AU98" i="127"/>
  <c r="AQ98" i="127"/>
  <c r="AM98" i="127"/>
  <c r="AI98" i="127"/>
  <c r="AE98" i="127"/>
  <c r="AA98" i="127"/>
  <c r="W98" i="127"/>
  <c r="S98" i="127"/>
  <c r="O98" i="127"/>
  <c r="K98" i="127"/>
  <c r="G98" i="127"/>
  <c r="GD98" i="127"/>
  <c r="FZ98" i="127"/>
  <c r="FV98" i="127"/>
  <c r="FR98" i="127"/>
  <c r="FN98" i="127"/>
  <c r="FJ98" i="127"/>
  <c r="FF98" i="127"/>
  <c r="FB98" i="127"/>
  <c r="EX98" i="127"/>
  <c r="ET98" i="127"/>
  <c r="EP98" i="127"/>
  <c r="EL98" i="127"/>
  <c r="EH98" i="127"/>
  <c r="ED98" i="127"/>
  <c r="DZ98" i="127"/>
  <c r="DV98" i="127"/>
  <c r="DR98" i="127"/>
  <c r="DN98" i="127"/>
  <c r="DJ98" i="127"/>
  <c r="DF98" i="127"/>
  <c r="DB98" i="127"/>
  <c r="CX98" i="127"/>
  <c r="CT98" i="127"/>
  <c r="CP98" i="127"/>
  <c r="CL98" i="127"/>
  <c r="CH98" i="127"/>
  <c r="CD98" i="127"/>
  <c r="BZ98" i="127"/>
  <c r="BV98" i="127"/>
  <c r="BR98" i="127"/>
  <c r="BN98" i="127"/>
  <c r="BJ98" i="127"/>
  <c r="BF98" i="127"/>
  <c r="BB98" i="127"/>
  <c r="AX98" i="127"/>
  <c r="AT98" i="127"/>
  <c r="AP98" i="127"/>
  <c r="AL98" i="127"/>
  <c r="AH98" i="127"/>
  <c r="AD98" i="127"/>
  <c r="Z98" i="127"/>
  <c r="V98" i="127"/>
  <c r="R98" i="127"/>
  <c r="N98" i="127"/>
  <c r="J98" i="127"/>
  <c r="GE98" i="126"/>
  <c r="FW98" i="126"/>
  <c r="FO98" i="126"/>
  <c r="FG98" i="126"/>
  <c r="EY98" i="126"/>
  <c r="EQ98" i="126"/>
  <c r="EI98" i="126"/>
  <c r="EA98" i="126"/>
  <c r="DS98" i="126"/>
  <c r="DK98" i="126"/>
  <c r="DC98" i="126"/>
  <c r="CU98" i="126"/>
  <c r="CM98" i="126"/>
  <c r="CE98" i="126"/>
  <c r="BW98" i="126"/>
  <c r="BK98" i="126"/>
  <c r="BC98" i="126"/>
  <c r="AU98" i="126"/>
  <c r="AM98" i="126"/>
  <c r="AE98" i="126"/>
  <c r="K98" i="126"/>
  <c r="GD98" i="126"/>
  <c r="FZ98" i="126"/>
  <c r="FV98" i="126"/>
  <c r="FR98" i="126"/>
  <c r="FN98" i="126"/>
  <c r="FJ98" i="126"/>
  <c r="FF98" i="126"/>
  <c r="FB98" i="126"/>
  <c r="EX98" i="126"/>
  <c r="ET98" i="126"/>
  <c r="EP98" i="126"/>
  <c r="EL98" i="126"/>
  <c r="EH98" i="126"/>
  <c r="ED98" i="126"/>
  <c r="DZ98" i="126"/>
  <c r="DV98" i="126"/>
  <c r="DR98" i="126"/>
  <c r="DN98" i="126"/>
  <c r="DJ98" i="126"/>
  <c r="DF98" i="126"/>
  <c r="DB98" i="126"/>
  <c r="CX98" i="126"/>
  <c r="CT98" i="126"/>
  <c r="CP98" i="126"/>
  <c r="CL98" i="126"/>
  <c r="CH98" i="126"/>
  <c r="CD98" i="126"/>
  <c r="BZ98" i="126"/>
  <c r="BV98" i="126"/>
  <c r="BR98" i="126"/>
  <c r="BN98" i="126"/>
  <c r="BJ98" i="126"/>
  <c r="BF98" i="126"/>
  <c r="BB98" i="126"/>
  <c r="AX98" i="126"/>
  <c r="AT98" i="126"/>
  <c r="AP98" i="126"/>
  <c r="AL98" i="126"/>
  <c r="AH98" i="126"/>
  <c r="AD98" i="126"/>
  <c r="Z98" i="126"/>
  <c r="V98" i="126"/>
  <c r="R98" i="126"/>
  <c r="N98" i="126"/>
  <c r="J98" i="126"/>
  <c r="GC98" i="126"/>
  <c r="FY98" i="126"/>
  <c r="FU98" i="126"/>
  <c r="FQ98" i="126"/>
  <c r="FM98" i="126"/>
  <c r="FI98" i="126"/>
  <c r="FE98" i="126"/>
  <c r="FA98" i="126"/>
  <c r="EW98" i="126"/>
  <c r="ES98" i="126"/>
  <c r="EO98" i="126"/>
  <c r="EK98" i="126"/>
  <c r="EG98" i="126"/>
  <c r="EC98" i="126"/>
  <c r="DY98" i="126"/>
  <c r="DU98" i="126"/>
  <c r="DQ98" i="126"/>
  <c r="DM98" i="126"/>
  <c r="DI98" i="126"/>
  <c r="DE98" i="126"/>
  <c r="DA98" i="126"/>
  <c r="CW98" i="126"/>
  <c r="CS98" i="126"/>
  <c r="CO98" i="126"/>
  <c r="CK98" i="126"/>
  <c r="CG98" i="126"/>
  <c r="CC98" i="126"/>
  <c r="BY98" i="126"/>
  <c r="BU98" i="126"/>
  <c r="BQ98" i="126"/>
  <c r="BM98" i="126"/>
  <c r="BI98" i="126"/>
  <c r="BE98" i="126"/>
  <c r="BA98" i="126"/>
  <c r="AW98" i="126"/>
  <c r="AS98" i="126"/>
  <c r="AO98" i="126"/>
  <c r="AK98" i="126"/>
  <c r="AG98" i="126"/>
  <c r="AC98" i="126"/>
  <c r="Y98" i="126"/>
  <c r="U98" i="126"/>
  <c r="Q98" i="126"/>
  <c r="M98" i="126"/>
  <c r="I98" i="126"/>
  <c r="GA98" i="126"/>
  <c r="FS98" i="126"/>
  <c r="FK98" i="126"/>
  <c r="FC98" i="126"/>
  <c r="EU98" i="126"/>
  <c r="EM98" i="126"/>
  <c r="EE98" i="126"/>
  <c r="DW98" i="126"/>
  <c r="DO98" i="126"/>
  <c r="DG98" i="126"/>
  <c r="CY98" i="126"/>
  <c r="CQ98" i="126"/>
  <c r="CI98" i="126"/>
  <c r="CA98" i="126"/>
  <c r="BS98" i="126"/>
  <c r="BO98" i="126"/>
  <c r="BG98" i="126"/>
  <c r="AY98" i="126"/>
  <c r="AQ98" i="126"/>
  <c r="AI98" i="126"/>
  <c r="AA98" i="126"/>
  <c r="W98" i="126"/>
  <c r="S98" i="126"/>
  <c r="O98" i="126"/>
  <c r="G98" i="126"/>
  <c r="GF98" i="126"/>
  <c r="GB98" i="126"/>
  <c r="FX98" i="126"/>
  <c r="FT98" i="126"/>
  <c r="FP98" i="126"/>
  <c r="FL98" i="126"/>
  <c r="FH98" i="126"/>
  <c r="FD98" i="126"/>
  <c r="EZ98" i="126"/>
  <c r="EV98" i="126"/>
  <c r="ER98" i="126"/>
  <c r="EN98" i="126"/>
  <c r="EJ98" i="126"/>
  <c r="EF98" i="126"/>
  <c r="EB98" i="126"/>
  <c r="DX98" i="126"/>
  <c r="DT98" i="126"/>
  <c r="DP98" i="126"/>
  <c r="DL98" i="126"/>
  <c r="DH98" i="126"/>
  <c r="DD98" i="126"/>
  <c r="CZ98" i="126"/>
  <c r="CV98" i="126"/>
  <c r="CR98" i="126"/>
  <c r="CN98" i="126"/>
  <c r="CJ98" i="126"/>
  <c r="CF98" i="126"/>
  <c r="CB98" i="126"/>
  <c r="BX98" i="126"/>
  <c r="BT98" i="126"/>
  <c r="BP98" i="126"/>
  <c r="BL98" i="126"/>
  <c r="BH98" i="126"/>
  <c r="BD98" i="126"/>
  <c r="AZ98" i="126"/>
  <c r="AV98" i="126"/>
  <c r="AR98" i="126"/>
  <c r="AN98" i="126"/>
  <c r="AJ98" i="126"/>
  <c r="AF98" i="126"/>
  <c r="AB98" i="126"/>
  <c r="X98" i="126"/>
  <c r="T98" i="126"/>
  <c r="P98" i="126"/>
  <c r="L98" i="126"/>
  <c r="H98" i="126"/>
  <c r="GC98" i="125"/>
  <c r="FY98" i="125"/>
  <c r="FU98" i="125"/>
  <c r="FQ98" i="125"/>
  <c r="FM98" i="125"/>
  <c r="FI98" i="125"/>
  <c r="FE98" i="125"/>
  <c r="FA98" i="125"/>
  <c r="EW98" i="125"/>
  <c r="ES98" i="125"/>
  <c r="EO98" i="125"/>
  <c r="EK98" i="125"/>
  <c r="EG98" i="125"/>
  <c r="EC98" i="125"/>
  <c r="DY98" i="125"/>
  <c r="DU98" i="125"/>
  <c r="DQ98" i="125"/>
  <c r="DM98" i="125"/>
  <c r="DI98" i="125"/>
  <c r="DE98" i="125"/>
  <c r="DA98" i="125"/>
  <c r="CW98" i="125"/>
  <c r="CS98" i="125"/>
  <c r="CO98" i="125"/>
  <c r="CK98" i="125"/>
  <c r="CG98" i="125"/>
  <c r="CC98" i="125"/>
  <c r="BY98" i="125"/>
  <c r="BU98" i="125"/>
  <c r="BQ98" i="125"/>
  <c r="BM98" i="125"/>
  <c r="BI98" i="125"/>
  <c r="BE98" i="125"/>
  <c r="BA98" i="125"/>
  <c r="AW98" i="125"/>
  <c r="AS98" i="125"/>
  <c r="AO98" i="125"/>
  <c r="AK98" i="125"/>
  <c r="AG98" i="125"/>
  <c r="AC98" i="125"/>
  <c r="Y98" i="125"/>
  <c r="U98" i="125"/>
  <c r="Q98" i="125"/>
  <c r="M98" i="125"/>
  <c r="I98" i="125"/>
  <c r="GF98" i="125"/>
  <c r="GB98" i="125"/>
  <c r="FX98" i="125"/>
  <c r="FT98" i="125"/>
  <c r="FP98" i="125"/>
  <c r="FL98" i="125"/>
  <c r="FH98" i="125"/>
  <c r="FD98" i="125"/>
  <c r="EZ98" i="125"/>
  <c r="EV98" i="125"/>
  <c r="ER98" i="125"/>
  <c r="EN98" i="125"/>
  <c r="EJ98" i="125"/>
  <c r="EF98" i="125"/>
  <c r="EB98" i="125"/>
  <c r="DX98" i="125"/>
  <c r="DT98" i="125"/>
  <c r="DP98" i="125"/>
  <c r="DL98" i="125"/>
  <c r="DH98" i="125"/>
  <c r="DD98" i="125"/>
  <c r="CZ98" i="125"/>
  <c r="CV98" i="125"/>
  <c r="CR98" i="125"/>
  <c r="CN98" i="125"/>
  <c r="CJ98" i="125"/>
  <c r="CF98" i="125"/>
  <c r="CB98" i="125"/>
  <c r="BX98" i="125"/>
  <c r="BT98" i="125"/>
  <c r="BP98" i="125"/>
  <c r="BL98" i="125"/>
  <c r="BH98" i="125"/>
  <c r="BD98" i="125"/>
  <c r="AZ98" i="125"/>
  <c r="AV98" i="125"/>
  <c r="AR98" i="125"/>
  <c r="AN98" i="125"/>
  <c r="AJ98" i="125"/>
  <c r="AF98" i="125"/>
  <c r="AB98" i="125"/>
  <c r="X98" i="125"/>
  <c r="T98" i="125"/>
  <c r="P98" i="125"/>
  <c r="L98" i="125"/>
  <c r="H98" i="125"/>
  <c r="GE98" i="125"/>
  <c r="GA98" i="125"/>
  <c r="FW98" i="125"/>
  <c r="FS98" i="125"/>
  <c r="FO98" i="125"/>
  <c r="FK98" i="125"/>
  <c r="FG98" i="125"/>
  <c r="FC98" i="125"/>
  <c r="EY98" i="125"/>
  <c r="EU98" i="125"/>
  <c r="EQ98" i="125"/>
  <c r="EM98" i="125"/>
  <c r="EI98" i="125"/>
  <c r="EE98" i="125"/>
  <c r="EA98" i="125"/>
  <c r="DW98" i="125"/>
  <c r="DS98" i="125"/>
  <c r="DO98" i="125"/>
  <c r="DK98" i="125"/>
  <c r="DG98" i="125"/>
  <c r="DC98" i="125"/>
  <c r="CY98" i="125"/>
  <c r="CU98" i="125"/>
  <c r="CQ98" i="125"/>
  <c r="CM98" i="125"/>
  <c r="CI98" i="125"/>
  <c r="CE98" i="125"/>
  <c r="CA98" i="125"/>
  <c r="BW98" i="125"/>
  <c r="BS98" i="125"/>
  <c r="BO98" i="125"/>
  <c r="BK98" i="125"/>
  <c r="BG98" i="125"/>
  <c r="BC98" i="125"/>
  <c r="AY98" i="125"/>
  <c r="AU98" i="125"/>
  <c r="AQ98" i="125"/>
  <c r="AM98" i="125"/>
  <c r="AI98" i="125"/>
  <c r="AE98" i="125"/>
  <c r="AA98" i="125"/>
  <c r="W98" i="125"/>
  <c r="S98" i="125"/>
  <c r="O98" i="125"/>
  <c r="K98" i="125"/>
  <c r="G98" i="125"/>
  <c r="GD98" i="125"/>
  <c r="FZ98" i="125"/>
  <c r="FV98" i="125"/>
  <c r="FR98" i="125"/>
  <c r="FN98" i="125"/>
  <c r="FJ98" i="125"/>
  <c r="FF98" i="125"/>
  <c r="FB98" i="125"/>
  <c r="EX98" i="125"/>
  <c r="ET98" i="125"/>
  <c r="EP98" i="125"/>
  <c r="EL98" i="125"/>
  <c r="EH98" i="125"/>
  <c r="ED98" i="125"/>
  <c r="DZ98" i="125"/>
  <c r="DV98" i="125"/>
  <c r="DR98" i="125"/>
  <c r="DN98" i="125"/>
  <c r="DJ98" i="125"/>
  <c r="DF98" i="125"/>
  <c r="DB98" i="125"/>
  <c r="CX98" i="125"/>
  <c r="CT98" i="125"/>
  <c r="CP98" i="125"/>
  <c r="CL98" i="125"/>
  <c r="CH98" i="125"/>
  <c r="CD98" i="125"/>
  <c r="BZ98" i="125"/>
  <c r="BV98" i="125"/>
  <c r="BR98" i="125"/>
  <c r="BN98" i="125"/>
  <c r="BJ98" i="125"/>
  <c r="BF98" i="125"/>
  <c r="BB98" i="125"/>
  <c r="AX98" i="125"/>
  <c r="AT98" i="125"/>
  <c r="AP98" i="125"/>
  <c r="AL98" i="125"/>
  <c r="AH98" i="125"/>
  <c r="AD98" i="125"/>
  <c r="Z98" i="125"/>
  <c r="V98" i="125"/>
  <c r="R98" i="125"/>
  <c r="N98" i="125"/>
  <c r="J98" i="125"/>
  <c r="EM98" i="123"/>
  <c r="GD98" i="123"/>
  <c r="FZ98" i="123"/>
  <c r="FV98" i="123"/>
  <c r="FR98" i="123"/>
  <c r="FN98" i="123"/>
  <c r="FJ98" i="123"/>
  <c r="FF98" i="123"/>
  <c r="FB98" i="123"/>
  <c r="EX98" i="123"/>
  <c r="ET98" i="123"/>
  <c r="EP98" i="123"/>
  <c r="EL98" i="123"/>
  <c r="EH98" i="123"/>
  <c r="ED98" i="123"/>
  <c r="DZ98" i="123"/>
  <c r="DV98" i="123"/>
  <c r="DR98" i="123"/>
  <c r="DN98" i="123"/>
  <c r="DJ98" i="123"/>
  <c r="DF98" i="123"/>
  <c r="DB98" i="123"/>
  <c r="CX98" i="123"/>
  <c r="CT98" i="123"/>
  <c r="CP98" i="123"/>
  <c r="CL98" i="123"/>
  <c r="CH98" i="123"/>
  <c r="CD98" i="123"/>
  <c r="BZ98" i="123"/>
  <c r="BV98" i="123"/>
  <c r="BR98" i="123"/>
  <c r="BN98" i="123"/>
  <c r="BJ98" i="123"/>
  <c r="BF98" i="123"/>
  <c r="BB98" i="123"/>
  <c r="AX98" i="123"/>
  <c r="AT98" i="123"/>
  <c r="AP98" i="123"/>
  <c r="AL98" i="123"/>
  <c r="AH98" i="123"/>
  <c r="AD98" i="123"/>
  <c r="Z98" i="123"/>
  <c r="V98" i="123"/>
  <c r="R98" i="123"/>
  <c r="N98" i="123"/>
  <c r="J98" i="123"/>
  <c r="GA98" i="123"/>
  <c r="FS98" i="123"/>
  <c r="FG98" i="123"/>
  <c r="EY98" i="123"/>
  <c r="EQ98" i="123"/>
  <c r="EE98" i="123"/>
  <c r="DW98" i="123"/>
  <c r="DO98" i="123"/>
  <c r="DG98" i="123"/>
  <c r="CY98" i="123"/>
  <c r="CQ98" i="123"/>
  <c r="CI98" i="123"/>
  <c r="CA98" i="123"/>
  <c r="BS98" i="123"/>
  <c r="BK98" i="123"/>
  <c r="BC98" i="123"/>
  <c r="AU98" i="123"/>
  <c r="AM98" i="123"/>
  <c r="AE98" i="123"/>
  <c r="W98" i="123"/>
  <c r="O98" i="123"/>
  <c r="G98" i="123"/>
  <c r="GC98" i="123"/>
  <c r="FY98" i="123"/>
  <c r="FU98" i="123"/>
  <c r="FQ98" i="123"/>
  <c r="FM98" i="123"/>
  <c r="FI98" i="123"/>
  <c r="FE98" i="123"/>
  <c r="FA98" i="123"/>
  <c r="EW98" i="123"/>
  <c r="ES98" i="123"/>
  <c r="EO98" i="123"/>
  <c r="EK98" i="123"/>
  <c r="EG98" i="123"/>
  <c r="EC98" i="123"/>
  <c r="DY98" i="123"/>
  <c r="DU98" i="123"/>
  <c r="DQ98" i="123"/>
  <c r="DM98" i="123"/>
  <c r="DI98" i="123"/>
  <c r="DE98" i="123"/>
  <c r="DA98" i="123"/>
  <c r="CW98" i="123"/>
  <c r="CS98" i="123"/>
  <c r="CO98" i="123"/>
  <c r="CK98" i="123"/>
  <c r="CG98" i="123"/>
  <c r="CC98" i="123"/>
  <c r="BY98" i="123"/>
  <c r="BU98" i="123"/>
  <c r="BQ98" i="123"/>
  <c r="BM98" i="123"/>
  <c r="BI98" i="123"/>
  <c r="BE98" i="123"/>
  <c r="BA98" i="123"/>
  <c r="AW98" i="123"/>
  <c r="AS98" i="123"/>
  <c r="AO98" i="123"/>
  <c r="AK98" i="123"/>
  <c r="AG98" i="123"/>
  <c r="AC98" i="123"/>
  <c r="Y98" i="123"/>
  <c r="U98" i="123"/>
  <c r="Q98" i="123"/>
  <c r="M98" i="123"/>
  <c r="I98" i="123"/>
  <c r="GE98" i="123"/>
  <c r="FW98" i="123"/>
  <c r="FO98" i="123"/>
  <c r="FK98" i="123"/>
  <c r="FC98" i="123"/>
  <c r="EU98" i="123"/>
  <c r="EI98" i="123"/>
  <c r="EA98" i="123"/>
  <c r="DS98" i="123"/>
  <c r="DK98" i="123"/>
  <c r="DC98" i="123"/>
  <c r="CU98" i="123"/>
  <c r="CM98" i="123"/>
  <c r="CE98" i="123"/>
  <c r="BW98" i="123"/>
  <c r="BO98" i="123"/>
  <c r="BG98" i="123"/>
  <c r="AY98" i="123"/>
  <c r="AQ98" i="123"/>
  <c r="AI98" i="123"/>
  <c r="AA98" i="123"/>
  <c r="S98" i="123"/>
  <c r="K98" i="123"/>
  <c r="GF98" i="123"/>
  <c r="GB98" i="123"/>
  <c r="FX98" i="123"/>
  <c r="FT98" i="123"/>
  <c r="FP98" i="123"/>
  <c r="FL98" i="123"/>
  <c r="FH98" i="123"/>
  <c r="FD98" i="123"/>
  <c r="EZ98" i="123"/>
  <c r="EV98" i="123"/>
  <c r="ER98" i="123"/>
  <c r="EN98" i="123"/>
  <c r="EJ98" i="123"/>
  <c r="EF98" i="123"/>
  <c r="EB98" i="123"/>
  <c r="DX98" i="123"/>
  <c r="DT98" i="123"/>
  <c r="DP98" i="123"/>
  <c r="DL98" i="123"/>
  <c r="DH98" i="123"/>
  <c r="DD98" i="123"/>
  <c r="CZ98" i="123"/>
  <c r="CV98" i="123"/>
  <c r="CR98" i="123"/>
  <c r="CN98" i="123"/>
  <c r="CJ98" i="123"/>
  <c r="CF98" i="123"/>
  <c r="CB98" i="123"/>
  <c r="BX98" i="123"/>
  <c r="BT98" i="123"/>
  <c r="BP98" i="123"/>
  <c r="BL98" i="123"/>
  <c r="BH98" i="123"/>
  <c r="BD98" i="123"/>
  <c r="AZ98" i="123"/>
  <c r="AV98" i="123"/>
  <c r="AR98" i="123"/>
  <c r="AN98" i="123"/>
  <c r="AJ98" i="123"/>
  <c r="AF98" i="123"/>
  <c r="AB98" i="123"/>
  <c r="X98" i="123"/>
  <c r="T98" i="123"/>
  <c r="P98" i="123"/>
  <c r="L98" i="123"/>
  <c r="H98" i="123"/>
  <c r="FY98" i="122"/>
  <c r="FM98" i="122"/>
  <c r="FA98" i="122"/>
  <c r="EO98" i="122"/>
  <c r="EC98" i="122"/>
  <c r="DQ98" i="122"/>
  <c r="DE98" i="122"/>
  <c r="CS98" i="122"/>
  <c r="CG98" i="122"/>
  <c r="BU98" i="122"/>
  <c r="BM98" i="122"/>
  <c r="BA98" i="122"/>
  <c r="AK98" i="122"/>
  <c r="Y98" i="122"/>
  <c r="I98" i="122"/>
  <c r="GF98" i="122"/>
  <c r="GB98" i="122"/>
  <c r="FX98" i="122"/>
  <c r="FT98" i="122"/>
  <c r="FP98" i="122"/>
  <c r="FL98" i="122"/>
  <c r="FH98" i="122"/>
  <c r="FD98" i="122"/>
  <c r="EZ98" i="122"/>
  <c r="EV98" i="122"/>
  <c r="ER98" i="122"/>
  <c r="EN98" i="122"/>
  <c r="EJ98" i="122"/>
  <c r="EF98" i="122"/>
  <c r="EB98" i="122"/>
  <c r="DX98" i="122"/>
  <c r="DT98" i="122"/>
  <c r="DP98" i="122"/>
  <c r="DL98" i="122"/>
  <c r="DH98" i="122"/>
  <c r="DD98" i="122"/>
  <c r="CZ98" i="122"/>
  <c r="CV98" i="122"/>
  <c r="CR98" i="122"/>
  <c r="CN98" i="122"/>
  <c r="CJ98" i="122"/>
  <c r="CF98" i="122"/>
  <c r="CB98" i="122"/>
  <c r="BX98" i="122"/>
  <c r="BT98" i="122"/>
  <c r="BP98" i="122"/>
  <c r="BL98" i="122"/>
  <c r="BH98" i="122"/>
  <c r="BD98" i="122"/>
  <c r="AZ98" i="122"/>
  <c r="AV98" i="122"/>
  <c r="AR98" i="122"/>
  <c r="AN98" i="122"/>
  <c r="AJ98" i="122"/>
  <c r="AF98" i="122"/>
  <c r="AB98" i="122"/>
  <c r="X98" i="122"/>
  <c r="T98" i="122"/>
  <c r="P98" i="122"/>
  <c r="L98" i="122"/>
  <c r="H98" i="122"/>
  <c r="GC98" i="122"/>
  <c r="FQ98" i="122"/>
  <c r="FE98" i="122"/>
  <c r="ES98" i="122"/>
  <c r="EG98" i="122"/>
  <c r="DU98" i="122"/>
  <c r="DI98" i="122"/>
  <c r="CW98" i="122"/>
  <c r="CK98" i="122"/>
  <c r="BY98" i="122"/>
  <c r="BI98" i="122"/>
  <c r="AW98" i="122"/>
  <c r="AO98" i="122"/>
  <c r="AC98" i="122"/>
  <c r="Q98" i="122"/>
  <c r="GE98" i="122"/>
  <c r="GA98" i="122"/>
  <c r="FW98" i="122"/>
  <c r="FS98" i="122"/>
  <c r="FO98" i="122"/>
  <c r="FK98" i="122"/>
  <c r="FG98" i="122"/>
  <c r="FC98" i="122"/>
  <c r="EY98" i="122"/>
  <c r="EU98" i="122"/>
  <c r="EQ98" i="122"/>
  <c r="EM98" i="122"/>
  <c r="EI98" i="122"/>
  <c r="EE98" i="122"/>
  <c r="EA98" i="122"/>
  <c r="DW98" i="122"/>
  <c r="DS98" i="122"/>
  <c r="DO98" i="122"/>
  <c r="DK98" i="122"/>
  <c r="DG98" i="122"/>
  <c r="DC98" i="122"/>
  <c r="CY98" i="122"/>
  <c r="CU98" i="122"/>
  <c r="CQ98" i="122"/>
  <c r="CM98" i="122"/>
  <c r="CI98" i="122"/>
  <c r="CE98" i="122"/>
  <c r="CA98" i="122"/>
  <c r="BW98" i="122"/>
  <c r="BS98" i="122"/>
  <c r="BO98" i="122"/>
  <c r="BK98" i="122"/>
  <c r="BG98" i="122"/>
  <c r="BC98" i="122"/>
  <c r="AY98" i="122"/>
  <c r="AU98" i="122"/>
  <c r="AQ98" i="122"/>
  <c r="AM98" i="122"/>
  <c r="AI98" i="122"/>
  <c r="AE98" i="122"/>
  <c r="AA98" i="122"/>
  <c r="W98" i="122"/>
  <c r="S98" i="122"/>
  <c r="O98" i="122"/>
  <c r="K98" i="122"/>
  <c r="G98" i="122"/>
  <c r="FU98" i="122"/>
  <c r="FI98" i="122"/>
  <c r="EW98" i="122"/>
  <c r="EK98" i="122"/>
  <c r="DY98" i="122"/>
  <c r="DM98" i="122"/>
  <c r="DA98" i="122"/>
  <c r="CO98" i="122"/>
  <c r="CC98" i="122"/>
  <c r="BQ98" i="122"/>
  <c r="BE98" i="122"/>
  <c r="AS98" i="122"/>
  <c r="AG98" i="122"/>
  <c r="U98" i="122"/>
  <c r="M98" i="122"/>
  <c r="GD98" i="122"/>
  <c r="FZ98" i="122"/>
  <c r="FV98" i="122"/>
  <c r="FR98" i="122"/>
  <c r="FN98" i="122"/>
  <c r="FJ98" i="122"/>
  <c r="FF98" i="122"/>
  <c r="FB98" i="122"/>
  <c r="EX98" i="122"/>
  <c r="ET98" i="122"/>
  <c r="EP98" i="122"/>
  <c r="EL98" i="122"/>
  <c r="EH98" i="122"/>
  <c r="ED98" i="122"/>
  <c r="DZ98" i="122"/>
  <c r="DV98" i="122"/>
  <c r="DR98" i="122"/>
  <c r="DN98" i="122"/>
  <c r="DJ98" i="122"/>
  <c r="DF98" i="122"/>
  <c r="DB98" i="122"/>
  <c r="CX98" i="122"/>
  <c r="CT98" i="122"/>
  <c r="CP98" i="122"/>
  <c r="CL98" i="122"/>
  <c r="CH98" i="122"/>
  <c r="CD98" i="122"/>
  <c r="BZ98" i="122"/>
  <c r="BV98" i="122"/>
  <c r="BR98" i="122"/>
  <c r="BN98" i="122"/>
  <c r="BJ98" i="122"/>
  <c r="BF98" i="122"/>
  <c r="BB98" i="122"/>
  <c r="AX98" i="122"/>
  <c r="AT98" i="122"/>
  <c r="AP98" i="122"/>
  <c r="AL98" i="122"/>
  <c r="AH98" i="122"/>
  <c r="AD98" i="122"/>
  <c r="Z98" i="122"/>
  <c r="V98" i="122"/>
  <c r="R98" i="122"/>
  <c r="N98" i="122"/>
  <c r="J98" i="122"/>
  <c r="D8" i="118"/>
  <c r="D8" i="119"/>
  <c r="D8" i="120"/>
  <c r="D8" i="121"/>
  <c r="D8" i="122"/>
  <c r="D8" i="123"/>
  <c r="D8" i="125"/>
  <c r="D8" i="126"/>
  <c r="D8" i="127"/>
  <c r="D8" i="128"/>
  <c r="D8" i="129"/>
  <c r="D8" i="93"/>
  <c r="G20" i="118" l="1"/>
  <c r="H19" i="118"/>
  <c r="H20" i="118"/>
  <c r="I19" i="118"/>
  <c r="I20" i="118"/>
  <c r="J19" i="118"/>
  <c r="J20" i="118"/>
  <c r="K19" i="118"/>
  <c r="K20" i="118"/>
  <c r="L20" i="118"/>
  <c r="G22" i="118"/>
  <c r="G23" i="118"/>
  <c r="H22" i="118"/>
  <c r="H23" i="118"/>
  <c r="I22" i="118"/>
  <c r="I23" i="118"/>
  <c r="J22" i="118"/>
  <c r="J23" i="118"/>
  <c r="K22" i="118"/>
  <c r="K23" i="118"/>
  <c r="L23" i="118"/>
  <c r="G25" i="118"/>
  <c r="G26" i="118"/>
  <c r="H25" i="118"/>
  <c r="H26" i="118"/>
  <c r="I25" i="118"/>
  <c r="I26" i="118"/>
  <c r="J25" i="118"/>
  <c r="J26" i="118"/>
  <c r="K25" i="118"/>
  <c r="K26" i="118"/>
  <c r="L26" i="118"/>
  <c r="G28" i="118"/>
  <c r="G29" i="118"/>
  <c r="H28" i="118"/>
  <c r="H29" i="118"/>
  <c r="I28" i="118"/>
  <c r="I29" i="118"/>
  <c r="J28" i="118"/>
  <c r="J29" i="118"/>
  <c r="K28" i="118"/>
  <c r="K29" i="118"/>
  <c r="L29" i="118"/>
  <c r="G31" i="118"/>
  <c r="G32" i="118"/>
  <c r="H31" i="118"/>
  <c r="H32" i="118"/>
  <c r="I31" i="118"/>
  <c r="I32" i="118"/>
  <c r="J31" i="118"/>
  <c r="J32" i="118"/>
  <c r="K31" i="118"/>
  <c r="K32" i="118"/>
  <c r="L32" i="118"/>
  <c r="G37" i="118"/>
  <c r="G38" i="118"/>
  <c r="H37" i="118"/>
  <c r="H38" i="118"/>
  <c r="I37" i="118"/>
  <c r="I38" i="118"/>
  <c r="J37" i="118"/>
  <c r="J38" i="118"/>
  <c r="K37" i="118"/>
  <c r="K38" i="118"/>
  <c r="L38" i="118"/>
  <c r="G40" i="118"/>
  <c r="G41" i="118"/>
  <c r="H40" i="118"/>
  <c r="H41" i="118"/>
  <c r="I40" i="118"/>
  <c r="I41" i="118"/>
  <c r="J40" i="118"/>
  <c r="J41" i="118"/>
  <c r="K40" i="118"/>
  <c r="K41" i="118"/>
  <c r="L41" i="118"/>
  <c r="G43" i="118"/>
  <c r="G44" i="118"/>
  <c r="H43" i="118"/>
  <c r="H44" i="118"/>
  <c r="I43" i="118"/>
  <c r="I44" i="118"/>
  <c r="J43" i="118"/>
  <c r="J44" i="118"/>
  <c r="K43" i="118"/>
  <c r="K44" i="118"/>
  <c r="L44" i="118"/>
  <c r="G46" i="118"/>
  <c r="G47" i="118"/>
  <c r="H46" i="118"/>
  <c r="H47" i="118"/>
  <c r="I46" i="118"/>
  <c r="I47" i="118"/>
  <c r="J46" i="118"/>
  <c r="J47" i="118"/>
  <c r="K46" i="118"/>
  <c r="K47" i="118"/>
  <c r="L47" i="118"/>
  <c r="G49" i="118"/>
  <c r="G50" i="118"/>
  <c r="H49" i="118"/>
  <c r="H50" i="118"/>
  <c r="I49" i="118"/>
  <c r="I50" i="118"/>
  <c r="J49" i="118"/>
  <c r="J50" i="118"/>
  <c r="K49" i="118"/>
  <c r="K50" i="118"/>
  <c r="L50" i="118"/>
  <c r="G55" i="118"/>
  <c r="G56" i="118"/>
  <c r="H55" i="118"/>
  <c r="H56" i="118"/>
  <c r="I55" i="118"/>
  <c r="I56" i="118"/>
  <c r="J55" i="118"/>
  <c r="J56" i="118"/>
  <c r="K55" i="118"/>
  <c r="K56" i="118"/>
  <c r="L56" i="118"/>
  <c r="G58" i="118"/>
  <c r="G59" i="118"/>
  <c r="H58" i="118"/>
  <c r="H59" i="118"/>
  <c r="I58" i="118"/>
  <c r="I59" i="118"/>
  <c r="J58" i="118"/>
  <c r="J59" i="118"/>
  <c r="K58" i="118"/>
  <c r="K59" i="118"/>
  <c r="L59" i="118"/>
  <c r="G61" i="118"/>
  <c r="G62" i="118"/>
  <c r="H61" i="118"/>
  <c r="H62" i="118"/>
  <c r="I61" i="118"/>
  <c r="I62" i="118"/>
  <c r="J61" i="118"/>
  <c r="J62" i="118"/>
  <c r="K61" i="118"/>
  <c r="K62" i="118"/>
  <c r="L62" i="118"/>
  <c r="G66" i="118"/>
  <c r="G67" i="118"/>
  <c r="H66" i="118"/>
  <c r="H67" i="118"/>
  <c r="I66" i="118"/>
  <c r="I67" i="118"/>
  <c r="J66" i="118"/>
  <c r="J67" i="118"/>
  <c r="K66" i="118"/>
  <c r="K67" i="118"/>
  <c r="L66" i="118"/>
  <c r="L67" i="118"/>
  <c r="L68" i="118"/>
  <c r="H68" i="118"/>
  <c r="I68" i="118"/>
  <c r="H72" i="118"/>
  <c r="I72" i="118"/>
  <c r="J72" i="118"/>
  <c r="K72" i="118"/>
  <c r="L72" i="118"/>
  <c r="G73" i="118"/>
  <c r="H73" i="118"/>
  <c r="I73" i="118"/>
  <c r="J73" i="118"/>
  <c r="K73" i="118"/>
  <c r="L73" i="118"/>
  <c r="E77" i="118"/>
  <c r="F77" i="118"/>
  <c r="E78" i="118"/>
  <c r="F78" i="118"/>
  <c r="E79" i="118"/>
  <c r="F79" i="118"/>
  <c r="E80" i="118"/>
  <c r="F80" i="118"/>
  <c r="E81" i="118"/>
  <c r="F81" i="118"/>
  <c r="G20" i="119"/>
  <c r="H19" i="119"/>
  <c r="H20" i="119"/>
  <c r="I19" i="119"/>
  <c r="I20" i="119"/>
  <c r="J19" i="119"/>
  <c r="J20" i="119"/>
  <c r="K19" i="119"/>
  <c r="K20" i="119"/>
  <c r="L20" i="119"/>
  <c r="G22" i="119"/>
  <c r="G23" i="119"/>
  <c r="H22" i="119"/>
  <c r="H23" i="119"/>
  <c r="I22" i="119"/>
  <c r="I23" i="119"/>
  <c r="J22" i="119"/>
  <c r="J23" i="119"/>
  <c r="K22" i="119"/>
  <c r="K23" i="119"/>
  <c r="L23" i="119"/>
  <c r="G25" i="119"/>
  <c r="G26" i="119"/>
  <c r="H25" i="119"/>
  <c r="H26" i="119"/>
  <c r="I25" i="119"/>
  <c r="I26" i="119"/>
  <c r="J25" i="119"/>
  <c r="J26" i="119"/>
  <c r="K25" i="119"/>
  <c r="K26" i="119"/>
  <c r="L26" i="119"/>
  <c r="G28" i="119"/>
  <c r="G29" i="119"/>
  <c r="H28" i="119"/>
  <c r="H29" i="119"/>
  <c r="I28" i="119"/>
  <c r="I29" i="119"/>
  <c r="J28" i="119"/>
  <c r="J29" i="119"/>
  <c r="K28" i="119"/>
  <c r="K29" i="119"/>
  <c r="L29" i="119"/>
  <c r="G31" i="119"/>
  <c r="G32" i="119"/>
  <c r="H31" i="119"/>
  <c r="H32" i="119"/>
  <c r="I31" i="119"/>
  <c r="I32" i="119"/>
  <c r="J31" i="119"/>
  <c r="J32" i="119"/>
  <c r="K31" i="119"/>
  <c r="K32" i="119"/>
  <c r="L32" i="119"/>
  <c r="G37" i="119"/>
  <c r="G38" i="119"/>
  <c r="H37" i="119"/>
  <c r="H38" i="119"/>
  <c r="I37" i="119"/>
  <c r="I38" i="119"/>
  <c r="J37" i="119"/>
  <c r="J38" i="119"/>
  <c r="K37" i="119"/>
  <c r="K38" i="119"/>
  <c r="L38" i="119"/>
  <c r="G40" i="119"/>
  <c r="G41" i="119"/>
  <c r="H40" i="119"/>
  <c r="H41" i="119"/>
  <c r="I40" i="119"/>
  <c r="I41" i="119"/>
  <c r="J40" i="119"/>
  <c r="J41" i="119"/>
  <c r="K40" i="119"/>
  <c r="K41" i="119"/>
  <c r="L41" i="119"/>
  <c r="G43" i="119"/>
  <c r="G44" i="119"/>
  <c r="H43" i="119"/>
  <c r="H44" i="119"/>
  <c r="I43" i="119"/>
  <c r="I44" i="119"/>
  <c r="J43" i="119"/>
  <c r="J44" i="119"/>
  <c r="K43" i="119"/>
  <c r="K44" i="119"/>
  <c r="L44" i="119"/>
  <c r="G46" i="119"/>
  <c r="G47" i="119"/>
  <c r="H46" i="119"/>
  <c r="H47" i="119"/>
  <c r="I46" i="119"/>
  <c r="I47" i="119"/>
  <c r="J46" i="119"/>
  <c r="J47" i="119"/>
  <c r="K46" i="119"/>
  <c r="K47" i="119"/>
  <c r="L47" i="119"/>
  <c r="G49" i="119"/>
  <c r="G50" i="119"/>
  <c r="H49" i="119"/>
  <c r="H50" i="119"/>
  <c r="I49" i="119"/>
  <c r="I50" i="119"/>
  <c r="J49" i="119"/>
  <c r="J50" i="119"/>
  <c r="K49" i="119"/>
  <c r="K50" i="119"/>
  <c r="L50" i="119"/>
  <c r="G55" i="119"/>
  <c r="G56" i="119"/>
  <c r="H55" i="119"/>
  <c r="H56" i="119"/>
  <c r="I55" i="119"/>
  <c r="I56" i="119"/>
  <c r="J55" i="119"/>
  <c r="J56" i="119"/>
  <c r="K55" i="119"/>
  <c r="K56" i="119"/>
  <c r="L56" i="119"/>
  <c r="G58" i="119"/>
  <c r="G59" i="119"/>
  <c r="H58" i="119"/>
  <c r="H59" i="119"/>
  <c r="I58" i="119"/>
  <c r="I59" i="119"/>
  <c r="J58" i="119"/>
  <c r="J59" i="119"/>
  <c r="K58" i="119"/>
  <c r="K59" i="119"/>
  <c r="L59" i="119"/>
  <c r="G61" i="119"/>
  <c r="G62" i="119"/>
  <c r="H61" i="119"/>
  <c r="H62" i="119"/>
  <c r="I61" i="119"/>
  <c r="I62" i="119"/>
  <c r="J61" i="119"/>
  <c r="J62" i="119"/>
  <c r="K61" i="119"/>
  <c r="K62" i="119"/>
  <c r="L62" i="119"/>
  <c r="G66" i="119"/>
  <c r="G67" i="119"/>
  <c r="H66" i="119"/>
  <c r="H67" i="119"/>
  <c r="I66" i="119"/>
  <c r="I67" i="119"/>
  <c r="J66" i="119"/>
  <c r="J67" i="119"/>
  <c r="K66" i="119"/>
  <c r="K67" i="119"/>
  <c r="L66" i="119"/>
  <c r="L67" i="119"/>
  <c r="H68" i="119"/>
  <c r="I68" i="119"/>
  <c r="H72" i="119"/>
  <c r="J72" i="119"/>
  <c r="K72" i="119"/>
  <c r="L72" i="119"/>
  <c r="G73" i="119"/>
  <c r="H73" i="119"/>
  <c r="I73" i="119"/>
  <c r="J73" i="119"/>
  <c r="K73" i="119"/>
  <c r="L73" i="119"/>
  <c r="E77" i="119"/>
  <c r="F77" i="119"/>
  <c r="E78" i="119"/>
  <c r="F78" i="119"/>
  <c r="E79" i="119"/>
  <c r="F79" i="119"/>
  <c r="E80" i="119"/>
  <c r="F80" i="119"/>
  <c r="E81" i="119"/>
  <c r="F81" i="119"/>
  <c r="G20" i="120"/>
  <c r="H19" i="120"/>
  <c r="H20" i="120"/>
  <c r="I19" i="120"/>
  <c r="I20" i="120"/>
  <c r="J19" i="120"/>
  <c r="J20" i="120"/>
  <c r="K19" i="120"/>
  <c r="K20" i="120"/>
  <c r="L20" i="120"/>
  <c r="G22" i="120"/>
  <c r="G23" i="120"/>
  <c r="H22" i="120"/>
  <c r="H23" i="120"/>
  <c r="I22" i="120"/>
  <c r="I23" i="120"/>
  <c r="J22" i="120"/>
  <c r="J23" i="120"/>
  <c r="K22" i="120"/>
  <c r="K23" i="120"/>
  <c r="L23" i="120"/>
  <c r="G25" i="120"/>
  <c r="G26" i="120"/>
  <c r="H25" i="120"/>
  <c r="H26" i="120"/>
  <c r="I25" i="120"/>
  <c r="I26" i="120"/>
  <c r="J25" i="120"/>
  <c r="J26" i="120"/>
  <c r="K25" i="120"/>
  <c r="K26" i="120"/>
  <c r="L26" i="120"/>
  <c r="G28" i="120"/>
  <c r="G29" i="120"/>
  <c r="H28" i="120"/>
  <c r="H29" i="120"/>
  <c r="I28" i="120"/>
  <c r="I29" i="120"/>
  <c r="J28" i="120"/>
  <c r="J29" i="120"/>
  <c r="K28" i="120"/>
  <c r="K29" i="120"/>
  <c r="L29" i="120"/>
  <c r="G31" i="120"/>
  <c r="G32" i="120"/>
  <c r="H31" i="120"/>
  <c r="H32" i="120"/>
  <c r="I31" i="120"/>
  <c r="I32" i="120"/>
  <c r="J31" i="120"/>
  <c r="J32" i="120"/>
  <c r="K31" i="120"/>
  <c r="K32" i="120"/>
  <c r="L32" i="120"/>
  <c r="G37" i="120"/>
  <c r="G38" i="120"/>
  <c r="H37" i="120"/>
  <c r="H38" i="120"/>
  <c r="I37" i="120"/>
  <c r="I38" i="120"/>
  <c r="J37" i="120"/>
  <c r="J38" i="120"/>
  <c r="K37" i="120"/>
  <c r="K38" i="120"/>
  <c r="L38" i="120"/>
  <c r="G40" i="120"/>
  <c r="G41" i="120"/>
  <c r="H40" i="120"/>
  <c r="H41" i="120"/>
  <c r="I40" i="120"/>
  <c r="I41" i="120"/>
  <c r="J40" i="120"/>
  <c r="J41" i="120"/>
  <c r="K40" i="120"/>
  <c r="K41" i="120"/>
  <c r="L41" i="120"/>
  <c r="G43" i="120"/>
  <c r="G44" i="120"/>
  <c r="H43" i="120"/>
  <c r="H44" i="120"/>
  <c r="I43" i="120"/>
  <c r="I44" i="120"/>
  <c r="J43" i="120"/>
  <c r="J44" i="120"/>
  <c r="K43" i="120"/>
  <c r="K44" i="120"/>
  <c r="L44" i="120"/>
  <c r="G46" i="120"/>
  <c r="G47" i="120"/>
  <c r="H46" i="120"/>
  <c r="H47" i="120"/>
  <c r="I46" i="120"/>
  <c r="I47" i="120"/>
  <c r="J46" i="120"/>
  <c r="J47" i="120"/>
  <c r="K46" i="120"/>
  <c r="K47" i="120"/>
  <c r="L47" i="120"/>
  <c r="G49" i="120"/>
  <c r="G50" i="120"/>
  <c r="H49" i="120"/>
  <c r="H50" i="120"/>
  <c r="I49" i="120"/>
  <c r="I50" i="120"/>
  <c r="J49" i="120"/>
  <c r="J50" i="120"/>
  <c r="K49" i="120"/>
  <c r="K50" i="120"/>
  <c r="L50" i="120"/>
  <c r="G55" i="120"/>
  <c r="G56" i="120"/>
  <c r="H55" i="120"/>
  <c r="H56" i="120"/>
  <c r="I55" i="120"/>
  <c r="I56" i="120"/>
  <c r="J55" i="120"/>
  <c r="J56" i="120"/>
  <c r="K55" i="120"/>
  <c r="K56" i="120"/>
  <c r="L56" i="120"/>
  <c r="G58" i="120"/>
  <c r="G59" i="120"/>
  <c r="H58" i="120"/>
  <c r="H59" i="120"/>
  <c r="I58" i="120"/>
  <c r="I59" i="120"/>
  <c r="J58" i="120"/>
  <c r="J59" i="120"/>
  <c r="K58" i="120"/>
  <c r="K59" i="120"/>
  <c r="L59" i="120"/>
  <c r="G61" i="120"/>
  <c r="G62" i="120"/>
  <c r="H61" i="120"/>
  <c r="H62" i="120"/>
  <c r="I61" i="120"/>
  <c r="I62" i="120"/>
  <c r="J61" i="120"/>
  <c r="J62" i="120"/>
  <c r="K61" i="120"/>
  <c r="K62" i="120"/>
  <c r="L62" i="120"/>
  <c r="G66" i="120"/>
  <c r="G67" i="120"/>
  <c r="H66" i="120"/>
  <c r="H67" i="120"/>
  <c r="I66" i="120"/>
  <c r="I67" i="120"/>
  <c r="J66" i="120"/>
  <c r="J67" i="120"/>
  <c r="K66" i="120"/>
  <c r="K67" i="120"/>
  <c r="L66" i="120"/>
  <c r="L67" i="120"/>
  <c r="H68" i="120"/>
  <c r="I68" i="120"/>
  <c r="H72" i="120"/>
  <c r="J72" i="120"/>
  <c r="K72" i="120"/>
  <c r="L72" i="120"/>
  <c r="G73" i="120"/>
  <c r="H73" i="120"/>
  <c r="I73" i="120"/>
  <c r="J73" i="120"/>
  <c r="K73" i="120"/>
  <c r="L73" i="120"/>
  <c r="E77" i="120"/>
  <c r="F77" i="120"/>
  <c r="E78" i="120"/>
  <c r="F78" i="120"/>
  <c r="E79" i="120"/>
  <c r="F79" i="120"/>
  <c r="E80" i="120"/>
  <c r="F80" i="120"/>
  <c r="E81" i="120"/>
  <c r="F81" i="120"/>
  <c r="G20" i="121"/>
  <c r="H19" i="121"/>
  <c r="H20" i="121"/>
  <c r="I19" i="121"/>
  <c r="I20" i="121"/>
  <c r="J19" i="121"/>
  <c r="J20" i="121"/>
  <c r="K19" i="121"/>
  <c r="K20" i="121"/>
  <c r="L20" i="121"/>
  <c r="G22" i="121"/>
  <c r="G23" i="121"/>
  <c r="H22" i="121"/>
  <c r="H23" i="121"/>
  <c r="I22" i="121"/>
  <c r="I23" i="121"/>
  <c r="J22" i="121"/>
  <c r="J23" i="121"/>
  <c r="K22" i="121"/>
  <c r="K23" i="121"/>
  <c r="L23" i="121"/>
  <c r="G25" i="121"/>
  <c r="G26" i="121"/>
  <c r="H25" i="121"/>
  <c r="H26" i="121"/>
  <c r="I25" i="121"/>
  <c r="I26" i="121"/>
  <c r="J25" i="121"/>
  <c r="J26" i="121"/>
  <c r="K25" i="121"/>
  <c r="K26" i="121"/>
  <c r="L26" i="121"/>
  <c r="G28" i="121"/>
  <c r="G29" i="121"/>
  <c r="H28" i="121"/>
  <c r="H29" i="121"/>
  <c r="I28" i="121"/>
  <c r="I29" i="121"/>
  <c r="J28" i="121"/>
  <c r="J29" i="121"/>
  <c r="K28" i="121"/>
  <c r="K29" i="121"/>
  <c r="L29" i="121"/>
  <c r="G31" i="121"/>
  <c r="G32" i="121"/>
  <c r="H31" i="121"/>
  <c r="H32" i="121"/>
  <c r="I31" i="121"/>
  <c r="I32" i="121"/>
  <c r="J31" i="121"/>
  <c r="J32" i="121"/>
  <c r="K31" i="121"/>
  <c r="K32" i="121"/>
  <c r="L32" i="121"/>
  <c r="G37" i="121"/>
  <c r="G38" i="121"/>
  <c r="H37" i="121"/>
  <c r="H38" i="121"/>
  <c r="I37" i="121"/>
  <c r="I38" i="121"/>
  <c r="J37" i="121"/>
  <c r="J38" i="121"/>
  <c r="K37" i="121"/>
  <c r="K38" i="121"/>
  <c r="L38" i="121"/>
  <c r="G40" i="121"/>
  <c r="G41" i="121"/>
  <c r="H40" i="121"/>
  <c r="H41" i="121"/>
  <c r="I40" i="121"/>
  <c r="I41" i="121"/>
  <c r="J40" i="121"/>
  <c r="J41" i="121"/>
  <c r="K40" i="121"/>
  <c r="K41" i="121"/>
  <c r="L41" i="121"/>
  <c r="G43" i="121"/>
  <c r="G44" i="121"/>
  <c r="H43" i="121"/>
  <c r="H44" i="121"/>
  <c r="I43" i="121"/>
  <c r="I44" i="121"/>
  <c r="J43" i="121"/>
  <c r="J44" i="121"/>
  <c r="K43" i="121"/>
  <c r="K44" i="121"/>
  <c r="L44" i="121"/>
  <c r="G46" i="121"/>
  <c r="G47" i="121"/>
  <c r="H46" i="121"/>
  <c r="H47" i="121"/>
  <c r="I46" i="121"/>
  <c r="I47" i="121"/>
  <c r="J46" i="121"/>
  <c r="J47" i="121"/>
  <c r="K46" i="121"/>
  <c r="K47" i="121"/>
  <c r="L47" i="121"/>
  <c r="G49" i="121"/>
  <c r="G50" i="121"/>
  <c r="H49" i="121"/>
  <c r="H50" i="121"/>
  <c r="I49" i="121"/>
  <c r="I50" i="121"/>
  <c r="J49" i="121"/>
  <c r="J50" i="121"/>
  <c r="K49" i="121"/>
  <c r="K50" i="121"/>
  <c r="L50" i="121"/>
  <c r="G55" i="121"/>
  <c r="G56" i="121"/>
  <c r="H55" i="121"/>
  <c r="H56" i="121"/>
  <c r="I55" i="121"/>
  <c r="I56" i="121"/>
  <c r="J55" i="121"/>
  <c r="J56" i="121"/>
  <c r="K55" i="121"/>
  <c r="K56" i="121"/>
  <c r="L56" i="121"/>
  <c r="G58" i="121"/>
  <c r="G59" i="121"/>
  <c r="H58" i="121"/>
  <c r="H59" i="121"/>
  <c r="I58" i="121"/>
  <c r="I59" i="121"/>
  <c r="J58" i="121"/>
  <c r="J59" i="121"/>
  <c r="K58" i="121"/>
  <c r="K59" i="121"/>
  <c r="L59" i="121"/>
  <c r="G61" i="121"/>
  <c r="G62" i="121"/>
  <c r="H61" i="121"/>
  <c r="H62" i="121"/>
  <c r="I61" i="121"/>
  <c r="I62" i="121"/>
  <c r="J61" i="121"/>
  <c r="J62" i="121"/>
  <c r="K61" i="121"/>
  <c r="K62" i="121"/>
  <c r="L62" i="121"/>
  <c r="G66" i="121"/>
  <c r="G67" i="121"/>
  <c r="H66" i="121"/>
  <c r="H67" i="121"/>
  <c r="I66" i="121"/>
  <c r="I67" i="121"/>
  <c r="J66" i="121"/>
  <c r="J67" i="121"/>
  <c r="K66" i="121"/>
  <c r="K67" i="121"/>
  <c r="L66" i="121"/>
  <c r="L67" i="121"/>
  <c r="H68" i="121"/>
  <c r="I68" i="121"/>
  <c r="H72" i="121"/>
  <c r="J72" i="121"/>
  <c r="K72" i="121"/>
  <c r="L72" i="121"/>
  <c r="G73" i="121"/>
  <c r="H73" i="121"/>
  <c r="I73" i="121"/>
  <c r="J73" i="121"/>
  <c r="K73" i="121"/>
  <c r="L73" i="121"/>
  <c r="E77" i="121"/>
  <c r="F77" i="121"/>
  <c r="E78" i="121"/>
  <c r="F78" i="121"/>
  <c r="E79" i="121"/>
  <c r="F79" i="121"/>
  <c r="E80" i="121"/>
  <c r="F80" i="121"/>
  <c r="E81" i="121"/>
  <c r="F81" i="121"/>
  <c r="G20" i="122"/>
  <c r="H19" i="122"/>
  <c r="H20" i="122"/>
  <c r="I19" i="122"/>
  <c r="I20" i="122"/>
  <c r="J19" i="122"/>
  <c r="J20" i="122"/>
  <c r="K19" i="122"/>
  <c r="K20" i="122"/>
  <c r="L20" i="122"/>
  <c r="G22" i="122"/>
  <c r="G23" i="122"/>
  <c r="H22" i="122"/>
  <c r="H23" i="122"/>
  <c r="I22" i="122"/>
  <c r="I23" i="122"/>
  <c r="J22" i="122"/>
  <c r="J23" i="122"/>
  <c r="K22" i="122"/>
  <c r="K23" i="122"/>
  <c r="L23" i="122"/>
  <c r="G25" i="122"/>
  <c r="G26" i="122"/>
  <c r="H25" i="122"/>
  <c r="H26" i="122"/>
  <c r="I25" i="122"/>
  <c r="I26" i="122"/>
  <c r="J25" i="122"/>
  <c r="J26" i="122"/>
  <c r="K25" i="122"/>
  <c r="K26" i="122"/>
  <c r="L26" i="122"/>
  <c r="G28" i="122"/>
  <c r="G29" i="122"/>
  <c r="H28" i="122"/>
  <c r="H29" i="122"/>
  <c r="I28" i="122"/>
  <c r="I29" i="122"/>
  <c r="J28" i="122"/>
  <c r="J29" i="122"/>
  <c r="K28" i="122"/>
  <c r="K29" i="122"/>
  <c r="L29" i="122"/>
  <c r="G31" i="122"/>
  <c r="G32" i="122"/>
  <c r="H31" i="122"/>
  <c r="H32" i="122"/>
  <c r="I31" i="122"/>
  <c r="I32" i="122"/>
  <c r="J31" i="122"/>
  <c r="J32" i="122"/>
  <c r="K31" i="122"/>
  <c r="K32" i="122"/>
  <c r="L32" i="122"/>
  <c r="G37" i="122"/>
  <c r="G38" i="122"/>
  <c r="H37" i="122"/>
  <c r="H38" i="122"/>
  <c r="I37" i="122"/>
  <c r="I38" i="122"/>
  <c r="J37" i="122"/>
  <c r="J38" i="122"/>
  <c r="K37" i="122"/>
  <c r="K38" i="122"/>
  <c r="L38" i="122"/>
  <c r="G40" i="122"/>
  <c r="G41" i="122"/>
  <c r="H40" i="122"/>
  <c r="H41" i="122"/>
  <c r="I40" i="122"/>
  <c r="I41" i="122"/>
  <c r="J40" i="122"/>
  <c r="J41" i="122"/>
  <c r="K40" i="122"/>
  <c r="K41" i="122"/>
  <c r="L41" i="122"/>
  <c r="G43" i="122"/>
  <c r="G44" i="122"/>
  <c r="H43" i="122"/>
  <c r="H44" i="122"/>
  <c r="I43" i="122"/>
  <c r="I44" i="122"/>
  <c r="J43" i="122"/>
  <c r="J44" i="122"/>
  <c r="K43" i="122"/>
  <c r="K44" i="122"/>
  <c r="L44" i="122"/>
  <c r="G46" i="122"/>
  <c r="G47" i="122"/>
  <c r="H46" i="122"/>
  <c r="H47" i="122"/>
  <c r="I46" i="122"/>
  <c r="I47" i="122"/>
  <c r="J46" i="122"/>
  <c r="J47" i="122"/>
  <c r="K46" i="122"/>
  <c r="K47" i="122"/>
  <c r="L47" i="122"/>
  <c r="G49" i="122"/>
  <c r="G50" i="122"/>
  <c r="H49" i="122"/>
  <c r="H50" i="122"/>
  <c r="I49" i="122"/>
  <c r="I50" i="122"/>
  <c r="J49" i="122"/>
  <c r="J50" i="122"/>
  <c r="K49" i="122"/>
  <c r="K50" i="122"/>
  <c r="L50" i="122"/>
  <c r="G55" i="122"/>
  <c r="G56" i="122"/>
  <c r="H55" i="122"/>
  <c r="H56" i="122"/>
  <c r="I55" i="122"/>
  <c r="I56" i="122"/>
  <c r="J55" i="122"/>
  <c r="J56" i="122"/>
  <c r="K55" i="122"/>
  <c r="K56" i="122"/>
  <c r="L56" i="122"/>
  <c r="G58" i="122"/>
  <c r="G59" i="122"/>
  <c r="H58" i="122"/>
  <c r="H59" i="122"/>
  <c r="I58" i="122"/>
  <c r="I59" i="122"/>
  <c r="J58" i="122"/>
  <c r="J59" i="122"/>
  <c r="K58" i="122"/>
  <c r="K59" i="122"/>
  <c r="L59" i="122"/>
  <c r="G61" i="122"/>
  <c r="G62" i="122"/>
  <c r="H61" i="122"/>
  <c r="H62" i="122"/>
  <c r="I61" i="122"/>
  <c r="I62" i="122"/>
  <c r="J61" i="122"/>
  <c r="J62" i="122"/>
  <c r="K61" i="122"/>
  <c r="K62" i="122"/>
  <c r="L62" i="122"/>
  <c r="G66" i="122"/>
  <c r="G67" i="122"/>
  <c r="H66" i="122"/>
  <c r="H67" i="122"/>
  <c r="I66" i="122"/>
  <c r="I67" i="122"/>
  <c r="J66" i="122"/>
  <c r="J67" i="122"/>
  <c r="K66" i="122"/>
  <c r="K67" i="122"/>
  <c r="L66" i="122"/>
  <c r="L67" i="122"/>
  <c r="H68" i="122"/>
  <c r="I68" i="122"/>
  <c r="H72" i="122"/>
  <c r="J72" i="122"/>
  <c r="K72" i="122"/>
  <c r="L72" i="122"/>
  <c r="G73" i="122"/>
  <c r="H73" i="122"/>
  <c r="I73" i="122"/>
  <c r="J73" i="122"/>
  <c r="K73" i="122"/>
  <c r="L73" i="122"/>
  <c r="E77" i="122"/>
  <c r="F77" i="122"/>
  <c r="E78" i="122"/>
  <c r="F78" i="122"/>
  <c r="E79" i="122"/>
  <c r="F79" i="122"/>
  <c r="E80" i="122"/>
  <c r="F80" i="122"/>
  <c r="E81" i="122"/>
  <c r="F81" i="122"/>
  <c r="G20" i="123"/>
  <c r="H19" i="123"/>
  <c r="H20" i="123"/>
  <c r="I19" i="123"/>
  <c r="I20" i="123"/>
  <c r="J19" i="123"/>
  <c r="J20" i="123"/>
  <c r="K19" i="123"/>
  <c r="K20" i="123"/>
  <c r="L20" i="123"/>
  <c r="G22" i="123"/>
  <c r="G23" i="123"/>
  <c r="H22" i="123"/>
  <c r="H23" i="123"/>
  <c r="I22" i="123"/>
  <c r="I23" i="123"/>
  <c r="J22" i="123"/>
  <c r="J23" i="123"/>
  <c r="K22" i="123"/>
  <c r="K23" i="123"/>
  <c r="L23" i="123"/>
  <c r="G25" i="123"/>
  <c r="G26" i="123"/>
  <c r="H25" i="123"/>
  <c r="H26" i="123"/>
  <c r="I25" i="123"/>
  <c r="I26" i="123"/>
  <c r="J25" i="123"/>
  <c r="J26" i="123"/>
  <c r="K25" i="123"/>
  <c r="K26" i="123"/>
  <c r="L26" i="123"/>
  <c r="G28" i="123"/>
  <c r="G29" i="123"/>
  <c r="H28" i="123"/>
  <c r="H29" i="123"/>
  <c r="I28" i="123"/>
  <c r="I29" i="123"/>
  <c r="J28" i="123"/>
  <c r="J29" i="123"/>
  <c r="K28" i="123"/>
  <c r="K29" i="123"/>
  <c r="L29" i="123"/>
  <c r="G31" i="123"/>
  <c r="G32" i="123"/>
  <c r="H31" i="123"/>
  <c r="H32" i="123"/>
  <c r="I31" i="123"/>
  <c r="I32" i="123"/>
  <c r="J31" i="123"/>
  <c r="J32" i="123"/>
  <c r="K31" i="123"/>
  <c r="K32" i="123"/>
  <c r="L32" i="123"/>
  <c r="G37" i="123"/>
  <c r="G38" i="123"/>
  <c r="H37" i="123"/>
  <c r="H38" i="123"/>
  <c r="I37" i="123"/>
  <c r="I38" i="123"/>
  <c r="J37" i="123"/>
  <c r="J38" i="123"/>
  <c r="K37" i="123"/>
  <c r="K38" i="123"/>
  <c r="L38" i="123"/>
  <c r="G40" i="123"/>
  <c r="G41" i="123"/>
  <c r="H40" i="123"/>
  <c r="H41" i="123"/>
  <c r="I40" i="123"/>
  <c r="I41" i="123"/>
  <c r="J40" i="123"/>
  <c r="J41" i="123"/>
  <c r="K40" i="123"/>
  <c r="K41" i="123"/>
  <c r="L41" i="123"/>
  <c r="G43" i="123"/>
  <c r="G44" i="123"/>
  <c r="H43" i="123"/>
  <c r="H44" i="123"/>
  <c r="I43" i="123"/>
  <c r="I44" i="123"/>
  <c r="J43" i="123"/>
  <c r="J44" i="123"/>
  <c r="K43" i="123"/>
  <c r="K44" i="123"/>
  <c r="L44" i="123"/>
  <c r="G46" i="123"/>
  <c r="G47" i="123"/>
  <c r="H46" i="123"/>
  <c r="H47" i="123"/>
  <c r="I46" i="123"/>
  <c r="I47" i="123"/>
  <c r="J46" i="123"/>
  <c r="J47" i="123"/>
  <c r="K46" i="123"/>
  <c r="K47" i="123"/>
  <c r="L47" i="123"/>
  <c r="G49" i="123"/>
  <c r="G50" i="123"/>
  <c r="H49" i="123"/>
  <c r="H50" i="123"/>
  <c r="I49" i="123"/>
  <c r="I50" i="123"/>
  <c r="J49" i="123"/>
  <c r="J50" i="123"/>
  <c r="K49" i="123"/>
  <c r="K50" i="123"/>
  <c r="L50" i="123"/>
  <c r="G55" i="123"/>
  <c r="G56" i="123"/>
  <c r="H55" i="123"/>
  <c r="H56" i="123"/>
  <c r="I55" i="123"/>
  <c r="I56" i="123"/>
  <c r="J55" i="123"/>
  <c r="J56" i="123"/>
  <c r="K55" i="123"/>
  <c r="K56" i="123"/>
  <c r="L56" i="123"/>
  <c r="G58" i="123"/>
  <c r="G59" i="123"/>
  <c r="H58" i="123"/>
  <c r="H59" i="123"/>
  <c r="I58" i="123"/>
  <c r="I59" i="123"/>
  <c r="J58" i="123"/>
  <c r="J59" i="123"/>
  <c r="K58" i="123"/>
  <c r="K59" i="123"/>
  <c r="L59" i="123"/>
  <c r="G61" i="123"/>
  <c r="G62" i="123"/>
  <c r="H61" i="123"/>
  <c r="H62" i="123"/>
  <c r="I61" i="123"/>
  <c r="I62" i="123"/>
  <c r="J61" i="123"/>
  <c r="J62" i="123"/>
  <c r="K61" i="123"/>
  <c r="K62" i="123"/>
  <c r="L62" i="123"/>
  <c r="G66" i="123"/>
  <c r="G67" i="123"/>
  <c r="H66" i="123"/>
  <c r="H67" i="123"/>
  <c r="I66" i="123"/>
  <c r="I67" i="123"/>
  <c r="J66" i="123"/>
  <c r="J67" i="123"/>
  <c r="K66" i="123"/>
  <c r="K67" i="123"/>
  <c r="L66" i="123"/>
  <c r="L67" i="123"/>
  <c r="H68" i="123"/>
  <c r="I68" i="123"/>
  <c r="H72" i="123"/>
  <c r="J72" i="123"/>
  <c r="K72" i="123"/>
  <c r="L72" i="123"/>
  <c r="G73" i="123"/>
  <c r="H73" i="123"/>
  <c r="I73" i="123"/>
  <c r="J73" i="123"/>
  <c r="K73" i="123"/>
  <c r="L73" i="123"/>
  <c r="E77" i="123"/>
  <c r="F77" i="123"/>
  <c r="E78" i="123"/>
  <c r="F78" i="123"/>
  <c r="E79" i="123"/>
  <c r="F79" i="123"/>
  <c r="E80" i="123"/>
  <c r="F80" i="123"/>
  <c r="E81" i="123"/>
  <c r="F81" i="123"/>
  <c r="G20" i="125"/>
  <c r="H19" i="125"/>
  <c r="H20" i="125"/>
  <c r="I19" i="125"/>
  <c r="I20" i="125"/>
  <c r="J19" i="125"/>
  <c r="J20" i="125"/>
  <c r="K19" i="125"/>
  <c r="K20" i="125"/>
  <c r="L20" i="125"/>
  <c r="G22" i="125"/>
  <c r="G23" i="125"/>
  <c r="H22" i="125"/>
  <c r="H23" i="125"/>
  <c r="I22" i="125"/>
  <c r="I23" i="125"/>
  <c r="J22" i="125"/>
  <c r="J23" i="125"/>
  <c r="K22" i="125"/>
  <c r="K23" i="125"/>
  <c r="L23" i="125"/>
  <c r="G25" i="125"/>
  <c r="G26" i="125"/>
  <c r="H25" i="125"/>
  <c r="H26" i="125"/>
  <c r="I25" i="125"/>
  <c r="I26" i="125"/>
  <c r="J25" i="125"/>
  <c r="J26" i="125"/>
  <c r="K25" i="125"/>
  <c r="K26" i="125"/>
  <c r="L26" i="125"/>
  <c r="G28" i="125"/>
  <c r="G29" i="125"/>
  <c r="H28" i="125"/>
  <c r="H29" i="125"/>
  <c r="I28" i="125"/>
  <c r="I29" i="125"/>
  <c r="J28" i="125"/>
  <c r="J29" i="125"/>
  <c r="K28" i="125"/>
  <c r="K29" i="125"/>
  <c r="L29" i="125"/>
  <c r="G31" i="125"/>
  <c r="G32" i="125"/>
  <c r="H31" i="125"/>
  <c r="H32" i="125"/>
  <c r="I31" i="125"/>
  <c r="I32" i="125"/>
  <c r="J31" i="125"/>
  <c r="J32" i="125"/>
  <c r="K31" i="125"/>
  <c r="K32" i="125"/>
  <c r="L32" i="125"/>
  <c r="G37" i="125"/>
  <c r="G38" i="125"/>
  <c r="H37" i="125"/>
  <c r="H38" i="125"/>
  <c r="I37" i="125"/>
  <c r="I38" i="125"/>
  <c r="J37" i="125"/>
  <c r="J38" i="125"/>
  <c r="K37" i="125"/>
  <c r="K38" i="125"/>
  <c r="L38" i="125"/>
  <c r="G40" i="125"/>
  <c r="G41" i="125"/>
  <c r="H40" i="125"/>
  <c r="H41" i="125"/>
  <c r="I40" i="125"/>
  <c r="I41" i="125"/>
  <c r="J40" i="125"/>
  <c r="J41" i="125"/>
  <c r="K40" i="125"/>
  <c r="K41" i="125"/>
  <c r="L41" i="125"/>
  <c r="G43" i="125"/>
  <c r="G44" i="125"/>
  <c r="H43" i="125"/>
  <c r="H44" i="125"/>
  <c r="I43" i="125"/>
  <c r="I44" i="125"/>
  <c r="J43" i="125"/>
  <c r="J44" i="125"/>
  <c r="K43" i="125"/>
  <c r="K44" i="125"/>
  <c r="L44" i="125"/>
  <c r="G46" i="125"/>
  <c r="G47" i="125"/>
  <c r="H46" i="125"/>
  <c r="H47" i="125"/>
  <c r="I46" i="125"/>
  <c r="I47" i="125"/>
  <c r="J46" i="125"/>
  <c r="J47" i="125"/>
  <c r="K46" i="125"/>
  <c r="K47" i="125"/>
  <c r="L47" i="125"/>
  <c r="G49" i="125"/>
  <c r="G50" i="125"/>
  <c r="H49" i="125"/>
  <c r="H50" i="125"/>
  <c r="I49" i="125"/>
  <c r="I50" i="125"/>
  <c r="J49" i="125"/>
  <c r="J50" i="125"/>
  <c r="K49" i="125"/>
  <c r="K50" i="125"/>
  <c r="L50" i="125"/>
  <c r="G55" i="125"/>
  <c r="G56" i="125"/>
  <c r="H55" i="125"/>
  <c r="H56" i="125"/>
  <c r="I55" i="125"/>
  <c r="I56" i="125"/>
  <c r="J55" i="125"/>
  <c r="J56" i="125"/>
  <c r="K55" i="125"/>
  <c r="K56" i="125"/>
  <c r="L56" i="125"/>
  <c r="G58" i="125"/>
  <c r="G59" i="125"/>
  <c r="H58" i="125"/>
  <c r="H59" i="125"/>
  <c r="I58" i="125"/>
  <c r="I59" i="125"/>
  <c r="J58" i="125"/>
  <c r="J59" i="125"/>
  <c r="K58" i="125"/>
  <c r="K59" i="125"/>
  <c r="L59" i="125"/>
  <c r="G61" i="125"/>
  <c r="G62" i="125"/>
  <c r="H61" i="125"/>
  <c r="H62" i="125"/>
  <c r="I61" i="125"/>
  <c r="I62" i="125"/>
  <c r="J61" i="125"/>
  <c r="J62" i="125"/>
  <c r="K61" i="125"/>
  <c r="K62" i="125"/>
  <c r="L62" i="125"/>
  <c r="G66" i="125"/>
  <c r="G67" i="125"/>
  <c r="H66" i="125"/>
  <c r="H67" i="125"/>
  <c r="I66" i="125"/>
  <c r="I67" i="125"/>
  <c r="J66" i="125"/>
  <c r="J67" i="125"/>
  <c r="K66" i="125"/>
  <c r="K67" i="125"/>
  <c r="L66" i="125"/>
  <c r="L67" i="125"/>
  <c r="H68" i="125"/>
  <c r="I68" i="125"/>
  <c r="H72" i="125"/>
  <c r="J72" i="125"/>
  <c r="K72" i="125"/>
  <c r="L72" i="125"/>
  <c r="G73" i="125"/>
  <c r="H73" i="125"/>
  <c r="I73" i="125"/>
  <c r="J73" i="125"/>
  <c r="K73" i="125"/>
  <c r="L73" i="125"/>
  <c r="E77" i="125"/>
  <c r="F77" i="125"/>
  <c r="E78" i="125"/>
  <c r="F78" i="125"/>
  <c r="E79" i="125"/>
  <c r="F79" i="125"/>
  <c r="E80" i="125"/>
  <c r="F80" i="125"/>
  <c r="E81" i="125"/>
  <c r="F81" i="125"/>
  <c r="G20" i="126"/>
  <c r="H19" i="126"/>
  <c r="H20" i="126"/>
  <c r="I19" i="126"/>
  <c r="I20" i="126"/>
  <c r="J19" i="126"/>
  <c r="J20" i="126"/>
  <c r="K19" i="126"/>
  <c r="K20" i="126"/>
  <c r="L20" i="126"/>
  <c r="G22" i="126"/>
  <c r="G23" i="126"/>
  <c r="H22" i="126"/>
  <c r="H23" i="126"/>
  <c r="I22" i="126"/>
  <c r="I23" i="126"/>
  <c r="J22" i="126"/>
  <c r="J23" i="126"/>
  <c r="K22" i="126"/>
  <c r="K23" i="126"/>
  <c r="L23" i="126"/>
  <c r="G25" i="126"/>
  <c r="G26" i="126"/>
  <c r="H25" i="126"/>
  <c r="H26" i="126"/>
  <c r="I25" i="126"/>
  <c r="I26" i="126"/>
  <c r="J25" i="126"/>
  <c r="J26" i="126"/>
  <c r="K25" i="126"/>
  <c r="K26" i="126"/>
  <c r="L26" i="126"/>
  <c r="G28" i="126"/>
  <c r="G29" i="126"/>
  <c r="H28" i="126"/>
  <c r="H29" i="126"/>
  <c r="I28" i="126"/>
  <c r="I29" i="126"/>
  <c r="J28" i="126"/>
  <c r="J29" i="126"/>
  <c r="K28" i="126"/>
  <c r="K29" i="126"/>
  <c r="L29" i="126"/>
  <c r="G31" i="126"/>
  <c r="G32" i="126"/>
  <c r="H31" i="126"/>
  <c r="H32" i="126"/>
  <c r="I31" i="126"/>
  <c r="I32" i="126"/>
  <c r="J31" i="126"/>
  <c r="J32" i="126"/>
  <c r="K31" i="126"/>
  <c r="K32" i="126"/>
  <c r="L32" i="126"/>
  <c r="G37" i="126"/>
  <c r="G38" i="126"/>
  <c r="H37" i="126"/>
  <c r="H38" i="126"/>
  <c r="I37" i="126"/>
  <c r="I38" i="126"/>
  <c r="J37" i="126"/>
  <c r="J38" i="126"/>
  <c r="K37" i="126"/>
  <c r="K38" i="126"/>
  <c r="L38" i="126"/>
  <c r="G40" i="126"/>
  <c r="G41" i="126"/>
  <c r="H40" i="126"/>
  <c r="H41" i="126"/>
  <c r="I40" i="126"/>
  <c r="I41" i="126"/>
  <c r="J40" i="126"/>
  <c r="J41" i="126"/>
  <c r="K40" i="126"/>
  <c r="K41" i="126"/>
  <c r="L41" i="126"/>
  <c r="G43" i="126"/>
  <c r="G44" i="126"/>
  <c r="H43" i="126"/>
  <c r="H44" i="126"/>
  <c r="I43" i="126"/>
  <c r="I44" i="126"/>
  <c r="J43" i="126"/>
  <c r="J44" i="126"/>
  <c r="K43" i="126"/>
  <c r="K44" i="126"/>
  <c r="L44" i="126"/>
  <c r="G46" i="126"/>
  <c r="G47" i="126"/>
  <c r="H46" i="126"/>
  <c r="H47" i="126"/>
  <c r="I46" i="126"/>
  <c r="I47" i="126"/>
  <c r="J46" i="126"/>
  <c r="J47" i="126"/>
  <c r="K46" i="126"/>
  <c r="K47" i="126"/>
  <c r="L47" i="126"/>
  <c r="G49" i="126"/>
  <c r="G50" i="126"/>
  <c r="H49" i="126"/>
  <c r="H50" i="126"/>
  <c r="I49" i="126"/>
  <c r="I50" i="126"/>
  <c r="J49" i="126"/>
  <c r="J50" i="126"/>
  <c r="K49" i="126"/>
  <c r="K50" i="126"/>
  <c r="L50" i="126"/>
  <c r="G55" i="126"/>
  <c r="G56" i="126"/>
  <c r="H55" i="126"/>
  <c r="H56" i="126"/>
  <c r="I55" i="126"/>
  <c r="I56" i="126"/>
  <c r="J55" i="126"/>
  <c r="J56" i="126"/>
  <c r="K55" i="126"/>
  <c r="K56" i="126"/>
  <c r="L56" i="126"/>
  <c r="G58" i="126"/>
  <c r="G59" i="126"/>
  <c r="H58" i="126"/>
  <c r="H59" i="126"/>
  <c r="I58" i="126"/>
  <c r="I59" i="126"/>
  <c r="J58" i="126"/>
  <c r="J59" i="126"/>
  <c r="K58" i="126"/>
  <c r="K59" i="126"/>
  <c r="L59" i="126"/>
  <c r="G61" i="126"/>
  <c r="G62" i="126"/>
  <c r="H61" i="126"/>
  <c r="H62" i="126"/>
  <c r="I61" i="126"/>
  <c r="I62" i="126"/>
  <c r="J61" i="126"/>
  <c r="J62" i="126"/>
  <c r="K61" i="126"/>
  <c r="K62" i="126"/>
  <c r="L62" i="126"/>
  <c r="G66" i="126"/>
  <c r="G67" i="126"/>
  <c r="H66" i="126"/>
  <c r="H67" i="126"/>
  <c r="I66" i="126"/>
  <c r="I67" i="126"/>
  <c r="J66" i="126"/>
  <c r="J67" i="126"/>
  <c r="K66" i="126"/>
  <c r="K67" i="126"/>
  <c r="L66" i="126"/>
  <c r="L67" i="126"/>
  <c r="H68" i="126"/>
  <c r="I68" i="126"/>
  <c r="H72" i="126"/>
  <c r="J72" i="126"/>
  <c r="K72" i="126"/>
  <c r="L72" i="126"/>
  <c r="G73" i="126"/>
  <c r="H73" i="126"/>
  <c r="I73" i="126"/>
  <c r="J73" i="126"/>
  <c r="K73" i="126"/>
  <c r="L73" i="126"/>
  <c r="E77" i="126"/>
  <c r="F77" i="126"/>
  <c r="E78" i="126"/>
  <c r="F78" i="126"/>
  <c r="E79" i="126"/>
  <c r="F79" i="126"/>
  <c r="E80" i="126"/>
  <c r="F80" i="126"/>
  <c r="E81" i="126"/>
  <c r="F81" i="126"/>
  <c r="G20" i="127"/>
  <c r="H19" i="127"/>
  <c r="H20" i="127"/>
  <c r="I19" i="127"/>
  <c r="I20" i="127"/>
  <c r="J19" i="127"/>
  <c r="J20" i="127"/>
  <c r="K19" i="127"/>
  <c r="K20" i="127"/>
  <c r="L20" i="127"/>
  <c r="G22" i="127"/>
  <c r="G23" i="127"/>
  <c r="H22" i="127"/>
  <c r="H23" i="127"/>
  <c r="I22" i="127"/>
  <c r="I23" i="127"/>
  <c r="J22" i="127"/>
  <c r="J23" i="127"/>
  <c r="K22" i="127"/>
  <c r="K23" i="127"/>
  <c r="L23" i="127"/>
  <c r="G25" i="127"/>
  <c r="G26" i="127"/>
  <c r="H25" i="127"/>
  <c r="H26" i="127"/>
  <c r="I25" i="127"/>
  <c r="I26" i="127"/>
  <c r="J25" i="127"/>
  <c r="J26" i="127"/>
  <c r="K25" i="127"/>
  <c r="K26" i="127"/>
  <c r="L26" i="127"/>
  <c r="G28" i="127"/>
  <c r="G29" i="127"/>
  <c r="H28" i="127"/>
  <c r="H29" i="127"/>
  <c r="I28" i="127"/>
  <c r="I29" i="127"/>
  <c r="J28" i="127"/>
  <c r="J29" i="127"/>
  <c r="K28" i="127"/>
  <c r="K29" i="127"/>
  <c r="L29" i="127"/>
  <c r="G31" i="127"/>
  <c r="G32" i="127"/>
  <c r="H31" i="127"/>
  <c r="H32" i="127"/>
  <c r="I31" i="127"/>
  <c r="I32" i="127"/>
  <c r="J31" i="127"/>
  <c r="J32" i="127"/>
  <c r="K31" i="127"/>
  <c r="K32" i="127"/>
  <c r="L32" i="127"/>
  <c r="G37" i="127"/>
  <c r="G38" i="127"/>
  <c r="H37" i="127"/>
  <c r="H38" i="127"/>
  <c r="I37" i="127"/>
  <c r="I38" i="127"/>
  <c r="J37" i="127"/>
  <c r="J38" i="127"/>
  <c r="K37" i="127"/>
  <c r="K38" i="127"/>
  <c r="L38" i="127"/>
  <c r="G40" i="127"/>
  <c r="G41" i="127"/>
  <c r="H40" i="127"/>
  <c r="H41" i="127"/>
  <c r="I40" i="127"/>
  <c r="I41" i="127"/>
  <c r="J40" i="127"/>
  <c r="J41" i="127"/>
  <c r="K40" i="127"/>
  <c r="K41" i="127"/>
  <c r="L41" i="127"/>
  <c r="G43" i="127"/>
  <c r="G44" i="127"/>
  <c r="H43" i="127"/>
  <c r="H44" i="127"/>
  <c r="I43" i="127"/>
  <c r="I44" i="127"/>
  <c r="J43" i="127"/>
  <c r="J44" i="127"/>
  <c r="K43" i="127"/>
  <c r="K44" i="127"/>
  <c r="L44" i="127"/>
  <c r="G46" i="127"/>
  <c r="G47" i="127"/>
  <c r="H46" i="127"/>
  <c r="H47" i="127"/>
  <c r="I46" i="127"/>
  <c r="I47" i="127"/>
  <c r="J46" i="127"/>
  <c r="J47" i="127"/>
  <c r="K46" i="127"/>
  <c r="K47" i="127"/>
  <c r="L47" i="127"/>
  <c r="G49" i="127"/>
  <c r="G50" i="127"/>
  <c r="H49" i="127"/>
  <c r="H50" i="127"/>
  <c r="I49" i="127"/>
  <c r="I50" i="127"/>
  <c r="J49" i="127"/>
  <c r="J50" i="127"/>
  <c r="K49" i="127"/>
  <c r="K50" i="127"/>
  <c r="L50" i="127"/>
  <c r="G55" i="127"/>
  <c r="G56" i="127"/>
  <c r="H55" i="127"/>
  <c r="H56" i="127"/>
  <c r="I55" i="127"/>
  <c r="I56" i="127"/>
  <c r="J55" i="127"/>
  <c r="J56" i="127"/>
  <c r="K55" i="127"/>
  <c r="K56" i="127"/>
  <c r="L56" i="127"/>
  <c r="G58" i="127"/>
  <c r="G59" i="127"/>
  <c r="H58" i="127"/>
  <c r="H59" i="127"/>
  <c r="I58" i="127"/>
  <c r="I59" i="127"/>
  <c r="J58" i="127"/>
  <c r="J59" i="127"/>
  <c r="K58" i="127"/>
  <c r="K59" i="127"/>
  <c r="L59" i="127"/>
  <c r="G61" i="127"/>
  <c r="G62" i="127"/>
  <c r="H61" i="127"/>
  <c r="H62" i="127"/>
  <c r="I61" i="127"/>
  <c r="I62" i="127"/>
  <c r="J61" i="127"/>
  <c r="J62" i="127"/>
  <c r="K61" i="127"/>
  <c r="K62" i="127"/>
  <c r="L62" i="127"/>
  <c r="G66" i="127"/>
  <c r="G67" i="127"/>
  <c r="H66" i="127"/>
  <c r="H67" i="127"/>
  <c r="I66" i="127"/>
  <c r="I67" i="127"/>
  <c r="J66" i="127"/>
  <c r="J67" i="127"/>
  <c r="K66" i="127"/>
  <c r="K67" i="127"/>
  <c r="L66" i="127"/>
  <c r="L67" i="127"/>
  <c r="H68" i="127"/>
  <c r="I68" i="127"/>
  <c r="H72" i="127"/>
  <c r="J72" i="127"/>
  <c r="K72" i="127"/>
  <c r="L72" i="127"/>
  <c r="G73" i="127"/>
  <c r="H73" i="127"/>
  <c r="I73" i="127"/>
  <c r="J73" i="127"/>
  <c r="K73" i="127"/>
  <c r="L73" i="127"/>
  <c r="E77" i="127"/>
  <c r="F77" i="127"/>
  <c r="E78" i="127"/>
  <c r="F78" i="127"/>
  <c r="E79" i="127"/>
  <c r="F79" i="127"/>
  <c r="E80" i="127"/>
  <c r="F80" i="127"/>
  <c r="E81" i="127"/>
  <c r="F81" i="127"/>
  <c r="G20" i="128"/>
  <c r="H19" i="128"/>
  <c r="H20" i="128"/>
  <c r="I19" i="128"/>
  <c r="I20" i="128"/>
  <c r="J19" i="128"/>
  <c r="J20" i="128"/>
  <c r="K19" i="128"/>
  <c r="K20" i="128"/>
  <c r="L20" i="128"/>
  <c r="G22" i="128"/>
  <c r="G23" i="128"/>
  <c r="H22" i="128"/>
  <c r="H23" i="128"/>
  <c r="I22" i="128"/>
  <c r="I23" i="128"/>
  <c r="J22" i="128"/>
  <c r="J23" i="128"/>
  <c r="K22" i="128"/>
  <c r="K23" i="128"/>
  <c r="L23" i="128"/>
  <c r="G25" i="128"/>
  <c r="G26" i="128"/>
  <c r="H25" i="128"/>
  <c r="H26" i="128"/>
  <c r="I25" i="128"/>
  <c r="I26" i="128"/>
  <c r="J25" i="128"/>
  <c r="J26" i="128"/>
  <c r="K25" i="128"/>
  <c r="K26" i="128"/>
  <c r="L26" i="128"/>
  <c r="G28" i="128"/>
  <c r="G29" i="128"/>
  <c r="H28" i="128"/>
  <c r="H29" i="128"/>
  <c r="I28" i="128"/>
  <c r="I29" i="128"/>
  <c r="J28" i="128"/>
  <c r="J29" i="128"/>
  <c r="K28" i="128"/>
  <c r="K29" i="128"/>
  <c r="L29" i="128"/>
  <c r="G31" i="128"/>
  <c r="G32" i="128"/>
  <c r="H31" i="128"/>
  <c r="H32" i="128"/>
  <c r="I31" i="128"/>
  <c r="I32" i="128"/>
  <c r="J31" i="128"/>
  <c r="J32" i="128"/>
  <c r="K31" i="128"/>
  <c r="K32" i="128"/>
  <c r="L32" i="128"/>
  <c r="G37" i="128"/>
  <c r="G38" i="128"/>
  <c r="H37" i="128"/>
  <c r="H38" i="128"/>
  <c r="I37" i="128"/>
  <c r="I38" i="128"/>
  <c r="J37" i="128"/>
  <c r="J38" i="128"/>
  <c r="K37" i="128"/>
  <c r="K38" i="128"/>
  <c r="L38" i="128"/>
  <c r="G40" i="128"/>
  <c r="G41" i="128"/>
  <c r="H40" i="128"/>
  <c r="H41" i="128"/>
  <c r="I40" i="128"/>
  <c r="I41" i="128"/>
  <c r="J40" i="128"/>
  <c r="J41" i="128"/>
  <c r="K40" i="128"/>
  <c r="K41" i="128"/>
  <c r="L41" i="128"/>
  <c r="G43" i="128"/>
  <c r="G44" i="128"/>
  <c r="H43" i="128"/>
  <c r="H44" i="128"/>
  <c r="I43" i="128"/>
  <c r="I44" i="128"/>
  <c r="J43" i="128"/>
  <c r="J44" i="128"/>
  <c r="K43" i="128"/>
  <c r="K44" i="128"/>
  <c r="L44" i="128"/>
  <c r="G46" i="128"/>
  <c r="G47" i="128"/>
  <c r="H46" i="128"/>
  <c r="H47" i="128"/>
  <c r="I46" i="128"/>
  <c r="I47" i="128"/>
  <c r="J46" i="128"/>
  <c r="J47" i="128"/>
  <c r="K46" i="128"/>
  <c r="K47" i="128"/>
  <c r="L47" i="128"/>
  <c r="G49" i="128"/>
  <c r="G50" i="128"/>
  <c r="H49" i="128"/>
  <c r="H50" i="128"/>
  <c r="I49" i="128"/>
  <c r="I50" i="128"/>
  <c r="J49" i="128"/>
  <c r="J50" i="128"/>
  <c r="K49" i="128"/>
  <c r="K50" i="128"/>
  <c r="L50" i="128"/>
  <c r="G55" i="128"/>
  <c r="G56" i="128"/>
  <c r="H55" i="128"/>
  <c r="H56" i="128"/>
  <c r="I55" i="128"/>
  <c r="I56" i="128"/>
  <c r="J55" i="128"/>
  <c r="J56" i="128"/>
  <c r="K55" i="128"/>
  <c r="K56" i="128"/>
  <c r="L56" i="128"/>
  <c r="G58" i="128"/>
  <c r="G59" i="128"/>
  <c r="H58" i="128"/>
  <c r="H59" i="128"/>
  <c r="I58" i="128"/>
  <c r="I59" i="128"/>
  <c r="J58" i="128"/>
  <c r="J59" i="128"/>
  <c r="K58" i="128"/>
  <c r="K59" i="128"/>
  <c r="L59" i="128"/>
  <c r="G61" i="128"/>
  <c r="G62" i="128"/>
  <c r="H61" i="128"/>
  <c r="H62" i="128"/>
  <c r="I61" i="128"/>
  <c r="I62" i="128"/>
  <c r="J61" i="128"/>
  <c r="J62" i="128"/>
  <c r="K61" i="128"/>
  <c r="K62" i="128"/>
  <c r="L62" i="128"/>
  <c r="G66" i="128"/>
  <c r="G67" i="128"/>
  <c r="H66" i="128"/>
  <c r="H67" i="128"/>
  <c r="I66" i="128"/>
  <c r="I67" i="128"/>
  <c r="J66" i="128"/>
  <c r="J67" i="128"/>
  <c r="K66" i="128"/>
  <c r="K67" i="128"/>
  <c r="L66" i="128"/>
  <c r="L67" i="128"/>
  <c r="H68" i="128"/>
  <c r="I68" i="128"/>
  <c r="H72" i="128"/>
  <c r="J72" i="128"/>
  <c r="K72" i="128"/>
  <c r="L72" i="128"/>
  <c r="G73" i="128"/>
  <c r="H73" i="128"/>
  <c r="I73" i="128"/>
  <c r="J73" i="128"/>
  <c r="K73" i="128"/>
  <c r="L73" i="128"/>
  <c r="E77" i="128"/>
  <c r="F77" i="128"/>
  <c r="E78" i="128"/>
  <c r="F78" i="128"/>
  <c r="E79" i="128"/>
  <c r="F79" i="128"/>
  <c r="E80" i="128"/>
  <c r="F80" i="128"/>
  <c r="E81" i="128"/>
  <c r="F81" i="128"/>
  <c r="G20" i="129"/>
  <c r="H19" i="129"/>
  <c r="H20" i="129"/>
  <c r="I19" i="129"/>
  <c r="I20" i="129"/>
  <c r="J19" i="129"/>
  <c r="J20" i="129"/>
  <c r="K19" i="129"/>
  <c r="K20" i="129"/>
  <c r="L20" i="129"/>
  <c r="G22" i="129"/>
  <c r="G23" i="129"/>
  <c r="H22" i="129"/>
  <c r="H23" i="129"/>
  <c r="I22" i="129"/>
  <c r="I23" i="129"/>
  <c r="J22" i="129"/>
  <c r="J23" i="129"/>
  <c r="K22" i="129"/>
  <c r="K23" i="129"/>
  <c r="L23" i="129"/>
  <c r="G25" i="129"/>
  <c r="G26" i="129"/>
  <c r="H25" i="129"/>
  <c r="H26" i="129"/>
  <c r="I25" i="129"/>
  <c r="I26" i="129"/>
  <c r="J25" i="129"/>
  <c r="J26" i="129"/>
  <c r="K25" i="129"/>
  <c r="K26" i="129"/>
  <c r="L26" i="129"/>
  <c r="G28" i="129"/>
  <c r="G29" i="129"/>
  <c r="H28" i="129"/>
  <c r="H29" i="129"/>
  <c r="I28" i="129"/>
  <c r="I29" i="129"/>
  <c r="J28" i="129"/>
  <c r="J29" i="129"/>
  <c r="K28" i="129"/>
  <c r="K29" i="129"/>
  <c r="L29" i="129"/>
  <c r="G31" i="129"/>
  <c r="G32" i="129"/>
  <c r="H31" i="129"/>
  <c r="H32" i="129"/>
  <c r="I31" i="129"/>
  <c r="I32" i="129"/>
  <c r="J31" i="129"/>
  <c r="J32" i="129"/>
  <c r="K31" i="129"/>
  <c r="K32" i="129"/>
  <c r="L32" i="129"/>
  <c r="G37" i="129"/>
  <c r="G38" i="129"/>
  <c r="H37" i="129"/>
  <c r="H38" i="129"/>
  <c r="I37" i="129"/>
  <c r="I38" i="129"/>
  <c r="J37" i="129"/>
  <c r="J38" i="129"/>
  <c r="K37" i="129"/>
  <c r="K38" i="129"/>
  <c r="L38" i="129"/>
  <c r="G40" i="129"/>
  <c r="G41" i="129"/>
  <c r="H40" i="129"/>
  <c r="H41" i="129"/>
  <c r="I40" i="129"/>
  <c r="I41" i="129"/>
  <c r="J40" i="129"/>
  <c r="J41" i="129"/>
  <c r="K40" i="129"/>
  <c r="K41" i="129"/>
  <c r="L41" i="129"/>
  <c r="G43" i="129"/>
  <c r="G44" i="129"/>
  <c r="H43" i="129"/>
  <c r="H44" i="129"/>
  <c r="I43" i="129"/>
  <c r="I44" i="129"/>
  <c r="J43" i="129"/>
  <c r="J44" i="129"/>
  <c r="K43" i="129"/>
  <c r="K44" i="129"/>
  <c r="L44" i="129"/>
  <c r="G46" i="129"/>
  <c r="G47" i="129"/>
  <c r="H46" i="129"/>
  <c r="H47" i="129"/>
  <c r="I46" i="129"/>
  <c r="I47" i="129"/>
  <c r="J46" i="129"/>
  <c r="J47" i="129"/>
  <c r="K46" i="129"/>
  <c r="K47" i="129"/>
  <c r="L47" i="129"/>
  <c r="G49" i="129"/>
  <c r="G50" i="129"/>
  <c r="H49" i="129"/>
  <c r="H50" i="129"/>
  <c r="I49" i="129"/>
  <c r="I50" i="129"/>
  <c r="J49" i="129"/>
  <c r="J50" i="129"/>
  <c r="K49" i="129"/>
  <c r="K50" i="129"/>
  <c r="L50" i="129"/>
  <c r="G55" i="129"/>
  <c r="G56" i="129"/>
  <c r="H55" i="129"/>
  <c r="H56" i="129"/>
  <c r="I55" i="129"/>
  <c r="I56" i="129"/>
  <c r="J55" i="129"/>
  <c r="J56" i="129"/>
  <c r="K55" i="129"/>
  <c r="K56" i="129"/>
  <c r="L56" i="129"/>
  <c r="G58" i="129"/>
  <c r="G59" i="129"/>
  <c r="H58" i="129"/>
  <c r="H59" i="129"/>
  <c r="I58" i="129"/>
  <c r="I59" i="129"/>
  <c r="J58" i="129"/>
  <c r="J59" i="129"/>
  <c r="K58" i="129"/>
  <c r="K59" i="129"/>
  <c r="L59" i="129"/>
  <c r="G61" i="129"/>
  <c r="G62" i="129"/>
  <c r="H61" i="129"/>
  <c r="H62" i="129"/>
  <c r="I61" i="129"/>
  <c r="I62" i="129"/>
  <c r="J61" i="129"/>
  <c r="J62" i="129"/>
  <c r="K61" i="129"/>
  <c r="K62" i="129"/>
  <c r="L62" i="129"/>
  <c r="G66" i="129"/>
  <c r="G67" i="129"/>
  <c r="H66" i="129"/>
  <c r="H67" i="129"/>
  <c r="I66" i="129"/>
  <c r="I67" i="129"/>
  <c r="J66" i="129"/>
  <c r="J67" i="129"/>
  <c r="K66" i="129"/>
  <c r="K67" i="129"/>
  <c r="L66" i="129"/>
  <c r="L67" i="129"/>
  <c r="H68" i="129"/>
  <c r="I68" i="129"/>
  <c r="H72" i="129"/>
  <c r="J72" i="129"/>
  <c r="K72" i="129"/>
  <c r="L72" i="129"/>
  <c r="G73" i="129"/>
  <c r="H73" i="129"/>
  <c r="I73" i="129"/>
  <c r="J73" i="129"/>
  <c r="K73" i="129"/>
  <c r="L73" i="129"/>
  <c r="E77" i="129"/>
  <c r="F77" i="129"/>
  <c r="E78" i="129"/>
  <c r="F78" i="129"/>
  <c r="E79" i="129"/>
  <c r="F79" i="129"/>
  <c r="E80" i="129"/>
  <c r="F80" i="129"/>
  <c r="E81" i="129"/>
  <c r="F81" i="129"/>
  <c r="G20" i="93"/>
  <c r="H19" i="93"/>
  <c r="H20" i="93"/>
  <c r="I19" i="93"/>
  <c r="I20" i="93"/>
  <c r="J19" i="93"/>
  <c r="J20" i="93"/>
  <c r="K19" i="93"/>
  <c r="K20" i="93"/>
  <c r="L20" i="93"/>
  <c r="G22" i="93"/>
  <c r="G23" i="93"/>
  <c r="H22" i="93"/>
  <c r="H23" i="93"/>
  <c r="I22" i="93"/>
  <c r="I23" i="93"/>
  <c r="J22" i="93"/>
  <c r="J23" i="93"/>
  <c r="K22" i="93"/>
  <c r="K23" i="93"/>
  <c r="L23" i="93"/>
  <c r="G25" i="93"/>
  <c r="G26" i="93"/>
  <c r="H25" i="93"/>
  <c r="H26" i="93"/>
  <c r="I25" i="93"/>
  <c r="I26" i="93"/>
  <c r="J25" i="93"/>
  <c r="J26" i="93"/>
  <c r="K25" i="93"/>
  <c r="K26" i="93"/>
  <c r="L26" i="93"/>
  <c r="G28" i="93"/>
  <c r="G29" i="93"/>
  <c r="H28" i="93"/>
  <c r="H29" i="93"/>
  <c r="I28" i="93"/>
  <c r="I29" i="93"/>
  <c r="J28" i="93"/>
  <c r="J29" i="93"/>
  <c r="K28" i="93"/>
  <c r="K29" i="93"/>
  <c r="L29" i="93"/>
  <c r="G31" i="93"/>
  <c r="G32" i="93"/>
  <c r="H31" i="93"/>
  <c r="H32" i="93"/>
  <c r="I31" i="93"/>
  <c r="I32" i="93"/>
  <c r="J31" i="93"/>
  <c r="J32" i="93"/>
  <c r="K31" i="93"/>
  <c r="K32" i="93"/>
  <c r="L32" i="93"/>
  <c r="G37" i="93"/>
  <c r="G38" i="93"/>
  <c r="H37" i="93"/>
  <c r="H38" i="93"/>
  <c r="I37" i="93"/>
  <c r="I38" i="93"/>
  <c r="J37" i="93"/>
  <c r="J38" i="93"/>
  <c r="K37" i="93"/>
  <c r="K38" i="93"/>
  <c r="L38" i="93"/>
  <c r="G40" i="93"/>
  <c r="G41" i="93"/>
  <c r="H40" i="93"/>
  <c r="H41" i="93"/>
  <c r="I40" i="93"/>
  <c r="I41" i="93"/>
  <c r="J40" i="93"/>
  <c r="J41" i="93"/>
  <c r="K40" i="93"/>
  <c r="K41" i="93"/>
  <c r="L41" i="93"/>
  <c r="G43" i="93"/>
  <c r="G44" i="93"/>
  <c r="H43" i="93"/>
  <c r="H44" i="93"/>
  <c r="I43" i="93"/>
  <c r="I44" i="93"/>
  <c r="J43" i="93"/>
  <c r="J44" i="93"/>
  <c r="K43" i="93"/>
  <c r="K44" i="93"/>
  <c r="L44" i="93"/>
  <c r="G46" i="93"/>
  <c r="G47" i="93"/>
  <c r="H46" i="93"/>
  <c r="H47" i="93"/>
  <c r="I46" i="93"/>
  <c r="I47" i="93"/>
  <c r="J46" i="93"/>
  <c r="J47" i="93"/>
  <c r="K46" i="93"/>
  <c r="K47" i="93"/>
  <c r="L47" i="93"/>
  <c r="G49" i="93"/>
  <c r="G50" i="93"/>
  <c r="H49" i="93"/>
  <c r="H50" i="93"/>
  <c r="I49" i="93"/>
  <c r="I50" i="93"/>
  <c r="J49" i="93"/>
  <c r="J50" i="93"/>
  <c r="K49" i="93"/>
  <c r="K50" i="93"/>
  <c r="L50" i="93"/>
  <c r="G55" i="93"/>
  <c r="G56" i="93"/>
  <c r="H55" i="93"/>
  <c r="H56" i="93"/>
  <c r="I55" i="93"/>
  <c r="I56" i="93"/>
  <c r="J55" i="93"/>
  <c r="J56" i="93"/>
  <c r="K55" i="93"/>
  <c r="K56" i="93"/>
  <c r="L56" i="93"/>
  <c r="G58" i="93"/>
  <c r="G59" i="93"/>
  <c r="H58" i="93"/>
  <c r="H59" i="93"/>
  <c r="I58" i="93"/>
  <c r="I59" i="93"/>
  <c r="J58" i="93"/>
  <c r="J59" i="93"/>
  <c r="K58" i="93"/>
  <c r="K59" i="93"/>
  <c r="L59" i="93"/>
  <c r="G61" i="93"/>
  <c r="G62" i="93"/>
  <c r="H61" i="93"/>
  <c r="H62" i="93"/>
  <c r="I61" i="93"/>
  <c r="I62" i="93"/>
  <c r="J61" i="93"/>
  <c r="J62" i="93"/>
  <c r="K61" i="93"/>
  <c r="K62" i="93"/>
  <c r="L62" i="93"/>
  <c r="G66" i="93"/>
  <c r="G67" i="93"/>
  <c r="H66" i="93"/>
  <c r="H67" i="93"/>
  <c r="I66" i="93"/>
  <c r="I67" i="93"/>
  <c r="J66" i="93"/>
  <c r="J67" i="93"/>
  <c r="K66" i="93"/>
  <c r="K67" i="93"/>
  <c r="L66" i="93"/>
  <c r="L67" i="93"/>
  <c r="L68" i="93"/>
  <c r="H68" i="93"/>
  <c r="I68" i="93"/>
  <c r="J68" i="93"/>
  <c r="H72" i="93"/>
  <c r="I72" i="93"/>
  <c r="J72" i="93"/>
  <c r="K72" i="93"/>
  <c r="L72" i="93"/>
  <c r="G73" i="93"/>
  <c r="H73" i="93"/>
  <c r="I73" i="93"/>
  <c r="J73" i="93"/>
  <c r="K73" i="93"/>
  <c r="L73" i="93"/>
  <c r="E77" i="93"/>
  <c r="F77" i="93"/>
  <c r="E78" i="93"/>
  <c r="F78" i="93"/>
  <c r="E79" i="93"/>
  <c r="F79" i="93"/>
  <c r="E80" i="93"/>
  <c r="F80" i="93"/>
  <c r="E81" i="93"/>
  <c r="F81" i="93"/>
  <c r="G19" i="118"/>
  <c r="G19" i="119"/>
  <c r="G19" i="120"/>
  <c r="G19" i="121"/>
  <c r="G19" i="122"/>
  <c r="G19" i="123"/>
  <c r="G19" i="125"/>
  <c r="G19" i="126"/>
  <c r="G19" i="127"/>
  <c r="G19" i="128"/>
  <c r="G19" i="129"/>
  <c r="G19" i="93"/>
  <c r="J68" i="128" l="1"/>
  <c r="G72" i="128"/>
  <c r="I72" i="125"/>
  <c r="K68" i="125"/>
  <c r="I72" i="120"/>
  <c r="K68" i="120"/>
  <c r="L68" i="120"/>
  <c r="G68" i="120"/>
  <c r="G72" i="119"/>
  <c r="J68" i="119"/>
  <c r="G72" i="93"/>
  <c r="G68" i="118"/>
  <c r="L68" i="122"/>
  <c r="G68" i="122"/>
  <c r="K68" i="118"/>
  <c r="L68" i="127"/>
  <c r="G68" i="127"/>
  <c r="J68" i="126"/>
  <c r="G72" i="126"/>
  <c r="I72" i="122"/>
  <c r="K68" i="122"/>
  <c r="J68" i="129"/>
  <c r="G72" i="129"/>
  <c r="I72" i="128"/>
  <c r="K68" i="128"/>
  <c r="L68" i="128"/>
  <c r="G68" i="128"/>
  <c r="J68" i="127"/>
  <c r="G72" i="127"/>
  <c r="I72" i="126"/>
  <c r="K68" i="126"/>
  <c r="L68" i="126"/>
  <c r="G68" i="126"/>
  <c r="J68" i="125"/>
  <c r="G72" i="125"/>
  <c r="K68" i="123"/>
  <c r="I72" i="123"/>
  <c r="L68" i="123"/>
  <c r="G68" i="123"/>
  <c r="J68" i="122"/>
  <c r="G72" i="122"/>
  <c r="I72" i="121"/>
  <c r="K68" i="121"/>
  <c r="L68" i="121"/>
  <c r="G68" i="121"/>
  <c r="G72" i="120"/>
  <c r="J68" i="120"/>
  <c r="I72" i="119"/>
  <c r="K68" i="119"/>
  <c r="L68" i="119"/>
  <c r="G68" i="119"/>
  <c r="G72" i="118"/>
  <c r="J68" i="118"/>
  <c r="G68" i="93"/>
  <c r="K68" i="93"/>
  <c r="I72" i="129"/>
  <c r="K68" i="129"/>
  <c r="L68" i="129"/>
  <c r="G68" i="129"/>
  <c r="I72" i="127"/>
  <c r="K68" i="127"/>
  <c r="G68" i="125"/>
  <c r="L68" i="125"/>
  <c r="G72" i="123"/>
  <c r="J68" i="123"/>
  <c r="G72" i="121"/>
  <c r="J68" i="121"/>
  <c r="GF110" i="130"/>
  <c r="GE110" i="130"/>
  <c r="GD110" i="130"/>
  <c r="GC110" i="130"/>
  <c r="GB110" i="130"/>
  <c r="GA110" i="130"/>
  <c r="FZ110" i="130"/>
  <c r="FY110" i="130"/>
  <c r="FX110" i="130"/>
  <c r="FW110" i="130"/>
  <c r="FV110" i="130"/>
  <c r="FU110" i="130"/>
  <c r="FT110" i="130"/>
  <c r="FS110" i="130"/>
  <c r="FR110" i="130"/>
  <c r="FQ110" i="130"/>
  <c r="FP110" i="130"/>
  <c r="FO110" i="130"/>
  <c r="FN110" i="130"/>
  <c r="FM110" i="130"/>
  <c r="FL110" i="130"/>
  <c r="FK110" i="130"/>
  <c r="FJ110" i="130"/>
  <c r="FI110" i="130"/>
  <c r="FH110" i="130"/>
  <c r="FG110" i="130"/>
  <c r="FF110" i="130"/>
  <c r="FE110" i="130"/>
  <c r="FD110" i="130"/>
  <c r="FC110" i="130"/>
  <c r="FB110" i="130"/>
  <c r="FA110" i="130"/>
  <c r="EZ110" i="130"/>
  <c r="EY110" i="130"/>
  <c r="EX110" i="130"/>
  <c r="EW110" i="130"/>
  <c r="EV110" i="130"/>
  <c r="EU110" i="130"/>
  <c r="ET110" i="130"/>
  <c r="ES110" i="130"/>
  <c r="ER110" i="130"/>
  <c r="EQ110" i="130"/>
  <c r="EP110" i="130"/>
  <c r="EO110" i="130"/>
  <c r="EN110" i="130"/>
  <c r="EM110" i="130"/>
  <c r="EL110" i="130"/>
  <c r="EK110" i="130"/>
  <c r="EJ110" i="130"/>
  <c r="EI110" i="130"/>
  <c r="EH110" i="130"/>
  <c r="EG110" i="130"/>
  <c r="EF110" i="130"/>
  <c r="EE110" i="130"/>
  <c r="ED110" i="130"/>
  <c r="EC110" i="130"/>
  <c r="EB110" i="130"/>
  <c r="EA110" i="130"/>
  <c r="DZ110" i="130"/>
  <c r="DY110" i="130"/>
  <c r="DX110" i="130"/>
  <c r="DW110" i="130"/>
  <c r="DV110" i="130"/>
  <c r="DU110" i="130"/>
  <c r="DT110" i="130"/>
  <c r="DS110" i="130"/>
  <c r="DR110" i="130"/>
  <c r="DQ110" i="130"/>
  <c r="DP110" i="130"/>
  <c r="DO110" i="130"/>
  <c r="DN110" i="130"/>
  <c r="DM110" i="130"/>
  <c r="DL110" i="130"/>
  <c r="DK110" i="130"/>
  <c r="DJ110" i="130"/>
  <c r="DI110" i="130"/>
  <c r="DH110" i="130"/>
  <c r="DG110" i="130"/>
  <c r="DF110" i="130"/>
  <c r="DE110" i="130"/>
  <c r="DD110" i="130"/>
  <c r="DC110" i="130"/>
  <c r="DB110" i="130"/>
  <c r="DA110" i="130"/>
  <c r="CZ110" i="130"/>
  <c r="CY110" i="130"/>
  <c r="CX110" i="130"/>
  <c r="CW110" i="130"/>
  <c r="CV110" i="130"/>
  <c r="CU110" i="130"/>
  <c r="CT110" i="130"/>
  <c r="CS110" i="130"/>
  <c r="CR110" i="130"/>
  <c r="CQ110" i="130"/>
  <c r="CP110" i="130"/>
  <c r="CO110" i="130"/>
  <c r="CN110" i="130"/>
  <c r="CM110" i="130"/>
  <c r="CL110" i="130"/>
  <c r="CK110" i="130"/>
  <c r="CJ110" i="130"/>
  <c r="CI110" i="130"/>
  <c r="CH110" i="130"/>
  <c r="CG110" i="130"/>
  <c r="CF110" i="130"/>
  <c r="CE110" i="130"/>
  <c r="CD110" i="130"/>
  <c r="CC110" i="130"/>
  <c r="CB110" i="130"/>
  <c r="CA110" i="130"/>
  <c r="BZ110" i="130"/>
  <c r="BY110" i="130"/>
  <c r="BX110" i="130"/>
  <c r="BW110" i="130"/>
  <c r="BV110" i="130"/>
  <c r="BU110" i="130"/>
  <c r="BT110" i="130"/>
  <c r="BS110" i="130"/>
  <c r="BR110" i="130"/>
  <c r="BQ110" i="130"/>
  <c r="BP110" i="130"/>
  <c r="BO110" i="130"/>
  <c r="BN110" i="130"/>
  <c r="BM110" i="130"/>
  <c r="BL110" i="130"/>
  <c r="BK110" i="130"/>
  <c r="BJ110" i="130"/>
  <c r="BI110" i="130"/>
  <c r="BH110" i="130"/>
  <c r="BG110" i="130"/>
  <c r="BF110" i="130"/>
  <c r="BE110" i="130"/>
  <c r="BD110" i="130"/>
  <c r="BC110" i="130"/>
  <c r="BB110" i="130"/>
  <c r="BA110" i="130"/>
  <c r="AZ110" i="130"/>
  <c r="AY110" i="130"/>
  <c r="AX110" i="130"/>
  <c r="AW110" i="130"/>
  <c r="AV110" i="130"/>
  <c r="AU110" i="130"/>
  <c r="AT110" i="130"/>
  <c r="AS110" i="130"/>
  <c r="AR110" i="130"/>
  <c r="AQ110" i="130"/>
  <c r="AP110" i="130"/>
  <c r="AO110" i="130"/>
  <c r="AN110" i="130"/>
  <c r="AM110" i="130"/>
  <c r="AL110" i="130"/>
  <c r="AK110" i="130"/>
  <c r="AJ110" i="130"/>
  <c r="AI110" i="130"/>
  <c r="AH110" i="130"/>
  <c r="AG110" i="130"/>
  <c r="AF110" i="130"/>
  <c r="AE110" i="130"/>
  <c r="AD110" i="130"/>
  <c r="AC110" i="130"/>
  <c r="AB110" i="130"/>
  <c r="AA110" i="130"/>
  <c r="Z110" i="130"/>
  <c r="Y110" i="130"/>
  <c r="X110" i="130"/>
  <c r="W110" i="130"/>
  <c r="V110" i="130"/>
  <c r="U110" i="130"/>
  <c r="T110" i="130"/>
  <c r="S110" i="130"/>
  <c r="R110" i="130"/>
  <c r="Q110" i="130"/>
  <c r="P110" i="130"/>
  <c r="O110" i="130"/>
  <c r="N110" i="130"/>
  <c r="M110" i="130"/>
  <c r="L110" i="130"/>
  <c r="K110" i="130"/>
  <c r="J110" i="130"/>
  <c r="I110" i="130"/>
  <c r="H110" i="130"/>
  <c r="G110" i="130"/>
  <c r="F110" i="130"/>
  <c r="L21" i="129"/>
  <c r="L24" i="129"/>
  <c r="L27" i="129"/>
  <c r="L30" i="129"/>
  <c r="L39" i="129"/>
  <c r="L42" i="129"/>
  <c r="L45" i="129"/>
  <c r="L48" i="129"/>
  <c r="L57" i="129"/>
  <c r="L60" i="129"/>
  <c r="K65" i="129"/>
  <c r="L18" i="128"/>
  <c r="L24" i="128"/>
  <c r="L27" i="128"/>
  <c r="L30" i="128"/>
  <c r="L39" i="128"/>
  <c r="L42" i="128"/>
  <c r="L45" i="128"/>
  <c r="L48" i="128"/>
  <c r="L57" i="128"/>
  <c r="L60" i="128"/>
  <c r="L21" i="127"/>
  <c r="H24" i="127"/>
  <c r="J24" i="127"/>
  <c r="L24" i="127"/>
  <c r="L27" i="127"/>
  <c r="L30" i="127"/>
  <c r="H39" i="127"/>
  <c r="J39" i="127"/>
  <c r="L39" i="127"/>
  <c r="L42" i="127"/>
  <c r="L45" i="127"/>
  <c r="L48" i="127"/>
  <c r="H54" i="127"/>
  <c r="L57" i="127"/>
  <c r="L60" i="127"/>
  <c r="L21" i="126"/>
  <c r="L24" i="126"/>
  <c r="L27" i="126"/>
  <c r="G30" i="126"/>
  <c r="L30" i="126"/>
  <c r="L39" i="126"/>
  <c r="L42" i="126"/>
  <c r="L45" i="126"/>
  <c r="L48" i="126"/>
  <c r="L60" i="126"/>
  <c r="L21" i="125"/>
  <c r="G24" i="125"/>
  <c r="I24" i="125"/>
  <c r="K24" i="125"/>
  <c r="L24" i="125"/>
  <c r="L27" i="125"/>
  <c r="L30" i="125"/>
  <c r="G39" i="125"/>
  <c r="I39" i="125"/>
  <c r="L39" i="125"/>
  <c r="L42" i="125"/>
  <c r="L45" i="125"/>
  <c r="L48" i="125"/>
  <c r="I54" i="125"/>
  <c r="L57" i="125"/>
  <c r="L60" i="125"/>
  <c r="L18" i="123"/>
  <c r="L24" i="123"/>
  <c r="L27" i="123"/>
  <c r="L30" i="123"/>
  <c r="L39" i="123"/>
  <c r="L42" i="123"/>
  <c r="L45" i="123"/>
  <c r="L48" i="123"/>
  <c r="L57" i="123"/>
  <c r="L60" i="123"/>
  <c r="G18" i="122"/>
  <c r="L21" i="122"/>
  <c r="L24" i="122"/>
  <c r="L27" i="122"/>
  <c r="G30" i="122"/>
  <c r="L30" i="122"/>
  <c r="L39" i="122"/>
  <c r="L42" i="122"/>
  <c r="G45" i="122"/>
  <c r="L45" i="122"/>
  <c r="L48" i="122"/>
  <c r="L57" i="122"/>
  <c r="G60" i="122"/>
  <c r="K60" i="122"/>
  <c r="L60" i="122"/>
  <c r="L21" i="121"/>
  <c r="L24" i="121"/>
  <c r="L27" i="121"/>
  <c r="L30" i="121"/>
  <c r="L39" i="121"/>
  <c r="L42" i="121"/>
  <c r="L45" i="121"/>
  <c r="L48" i="121"/>
  <c r="L57" i="121"/>
  <c r="L60" i="121"/>
  <c r="L18" i="120"/>
  <c r="L21" i="120"/>
  <c r="G24" i="120"/>
  <c r="L24" i="120"/>
  <c r="L27" i="120"/>
  <c r="L30" i="120"/>
  <c r="L39" i="120"/>
  <c r="L42" i="120"/>
  <c r="L45" i="120"/>
  <c r="L48" i="120"/>
  <c r="K54" i="120"/>
  <c r="L57" i="120"/>
  <c r="L60" i="120"/>
  <c r="L21" i="119"/>
  <c r="L24" i="119"/>
  <c r="L27" i="119"/>
  <c r="L30" i="119"/>
  <c r="L39" i="119"/>
  <c r="L42" i="119"/>
  <c r="L45" i="119"/>
  <c r="L48" i="119"/>
  <c r="L57" i="119"/>
  <c r="L60" i="119"/>
  <c r="L21" i="118"/>
  <c r="L24" i="118"/>
  <c r="L27" i="118"/>
  <c r="L30" i="118"/>
  <c r="L36" i="118"/>
  <c r="L39" i="118"/>
  <c r="L42" i="118"/>
  <c r="L45" i="118"/>
  <c r="L48" i="118"/>
  <c r="L54" i="118"/>
  <c r="L57" i="118"/>
  <c r="L18" i="93"/>
  <c r="L21" i="93"/>
  <c r="L24" i="93"/>
  <c r="L27" i="93"/>
  <c r="L30" i="93"/>
  <c r="L36" i="93"/>
  <c r="L39" i="93"/>
  <c r="L42" i="93"/>
  <c r="L45" i="93"/>
  <c r="L48" i="93"/>
  <c r="L54" i="93"/>
  <c r="L57" i="93"/>
  <c r="L60" i="93"/>
  <c r="K54" i="128" l="1"/>
  <c r="G39" i="128"/>
  <c r="G39" i="129"/>
  <c r="J65" i="93"/>
  <c r="H65" i="93"/>
  <c r="I65" i="119"/>
  <c r="J57" i="119"/>
  <c r="J42" i="119"/>
  <c r="J27" i="119"/>
  <c r="H65" i="121"/>
  <c r="H65" i="126"/>
  <c r="G57" i="126"/>
  <c r="I42" i="126"/>
  <c r="G42" i="126"/>
  <c r="G27" i="126"/>
  <c r="G65" i="128"/>
  <c r="K48" i="128"/>
  <c r="I48" i="128"/>
  <c r="G48" i="128"/>
  <c r="K36" i="128"/>
  <c r="I36" i="128"/>
  <c r="G48" i="125"/>
  <c r="G65" i="129"/>
  <c r="G45" i="126"/>
  <c r="J60" i="127"/>
  <c r="G27" i="128"/>
  <c r="F22" i="125"/>
  <c r="H71" i="126"/>
  <c r="G36" i="128"/>
  <c r="F31" i="122"/>
  <c r="G54" i="125"/>
  <c r="F66" i="126"/>
  <c r="H57" i="127"/>
  <c r="F56" i="128"/>
  <c r="K24" i="128"/>
  <c r="G36" i="122"/>
  <c r="K57" i="125"/>
  <c r="K42" i="125"/>
  <c r="I42" i="125"/>
  <c r="G42" i="125"/>
  <c r="G27" i="125"/>
  <c r="I60" i="126"/>
  <c r="G60" i="126"/>
  <c r="I30" i="126"/>
  <c r="I18" i="126"/>
  <c r="G18" i="126"/>
  <c r="J42" i="127"/>
  <c r="H42" i="127"/>
  <c r="J27" i="127"/>
  <c r="H27" i="127"/>
  <c r="I54" i="128"/>
  <c r="G54" i="128"/>
  <c r="I39" i="128"/>
  <c r="I24" i="128"/>
  <c r="G24" i="128"/>
  <c r="K42" i="129"/>
  <c r="J36" i="129"/>
  <c r="F19" i="128"/>
  <c r="F37" i="129"/>
  <c r="F22" i="129"/>
  <c r="I57" i="120"/>
  <c r="H54" i="121"/>
  <c r="F37" i="127"/>
  <c r="I71" i="93"/>
  <c r="L71" i="118"/>
  <c r="H71" i="118"/>
  <c r="K71" i="119"/>
  <c r="J71" i="120"/>
  <c r="H71" i="127"/>
  <c r="F32" i="125"/>
  <c r="F61" i="126"/>
  <c r="F40" i="126"/>
  <c r="F29" i="128"/>
  <c r="H36" i="127"/>
  <c r="F47" i="120"/>
  <c r="J36" i="120"/>
  <c r="H21" i="120"/>
  <c r="G53" i="120"/>
  <c r="F66" i="122"/>
  <c r="J30" i="93"/>
  <c r="K24" i="93"/>
  <c r="H48" i="118"/>
  <c r="J53" i="119"/>
  <c r="J39" i="119"/>
  <c r="J24" i="119"/>
  <c r="J52" i="120"/>
  <c r="I21" i="120"/>
  <c r="H45" i="121"/>
  <c r="H65" i="122"/>
  <c r="G57" i="122"/>
  <c r="G52" i="122"/>
  <c r="I27" i="122"/>
  <c r="G27" i="122"/>
  <c r="J21" i="127"/>
  <c r="H21" i="127"/>
  <c r="K60" i="128"/>
  <c r="I60" i="128"/>
  <c r="G60" i="128"/>
  <c r="G30" i="128"/>
  <c r="K18" i="128"/>
  <c r="G18" i="128"/>
  <c r="H52" i="129"/>
  <c r="F67" i="123"/>
  <c r="J16" i="123"/>
  <c r="F73" i="125"/>
  <c r="F58" i="125"/>
  <c r="F49" i="125"/>
  <c r="F20" i="125"/>
  <c r="F67" i="126"/>
  <c r="F55" i="126"/>
  <c r="F50" i="126"/>
  <c r="F38" i="126"/>
  <c r="F31" i="126"/>
  <c r="F23" i="126"/>
  <c r="F66" i="127"/>
  <c r="F58" i="127"/>
  <c r="F49" i="127"/>
  <c r="F22" i="127"/>
  <c r="F67" i="128"/>
  <c r="F61" i="128"/>
  <c r="F46" i="128"/>
  <c r="F40" i="128"/>
  <c r="F31" i="128"/>
  <c r="K16" i="128"/>
  <c r="I53" i="129"/>
  <c r="F49" i="129"/>
  <c r="F28" i="129"/>
  <c r="F31" i="121"/>
  <c r="F28" i="125"/>
  <c r="G24" i="122"/>
  <c r="F20" i="122"/>
  <c r="L65" i="123"/>
  <c r="J65" i="123"/>
  <c r="H65" i="123"/>
  <c r="K57" i="123"/>
  <c r="I57" i="123"/>
  <c r="J48" i="123"/>
  <c r="H48" i="123"/>
  <c r="K42" i="123"/>
  <c r="I42" i="123"/>
  <c r="J36" i="123"/>
  <c r="K27" i="123"/>
  <c r="I27" i="123"/>
  <c r="J21" i="123"/>
  <c r="H21" i="123"/>
  <c r="K60" i="125"/>
  <c r="I60" i="125"/>
  <c r="G60" i="125"/>
  <c r="K45" i="125"/>
  <c r="I45" i="125"/>
  <c r="G45" i="125"/>
  <c r="J39" i="125"/>
  <c r="K30" i="125"/>
  <c r="I30" i="125"/>
  <c r="G30" i="125"/>
  <c r="J24" i="125"/>
  <c r="K65" i="126"/>
  <c r="I65" i="126"/>
  <c r="G65" i="126"/>
  <c r="J57" i="126"/>
  <c r="H57" i="126"/>
  <c r="K48" i="126"/>
  <c r="I48" i="126"/>
  <c r="J42" i="126"/>
  <c r="I36" i="126"/>
  <c r="G36" i="126"/>
  <c r="G21" i="126"/>
  <c r="H60" i="127"/>
  <c r="J45" i="127"/>
  <c r="K39" i="127"/>
  <c r="I39" i="127"/>
  <c r="G39" i="127"/>
  <c r="J30" i="127"/>
  <c r="H30" i="127"/>
  <c r="K24" i="127"/>
  <c r="I24" i="127"/>
  <c r="J18" i="127"/>
  <c r="H18" i="127"/>
  <c r="L65" i="128"/>
  <c r="J65" i="128"/>
  <c r="K57" i="128"/>
  <c r="I57" i="128"/>
  <c r="G57" i="128"/>
  <c r="J48" i="128"/>
  <c r="K35" i="128"/>
  <c r="G35" i="128"/>
  <c r="K34" i="128"/>
  <c r="I42" i="128"/>
  <c r="F38" i="128"/>
  <c r="K27" i="128"/>
  <c r="J21" i="128"/>
  <c r="H21" i="128"/>
  <c r="I60" i="129"/>
  <c r="G60" i="129"/>
  <c r="K45" i="129"/>
  <c r="I45" i="129"/>
  <c r="G45" i="129"/>
  <c r="J39" i="129"/>
  <c r="H39" i="129"/>
  <c r="K30" i="129"/>
  <c r="I30" i="129"/>
  <c r="J24" i="129"/>
  <c r="H24" i="129"/>
  <c r="I17" i="129"/>
  <c r="F43" i="127"/>
  <c r="G27" i="129"/>
  <c r="F28" i="127"/>
  <c r="F56" i="122"/>
  <c r="F55" i="128"/>
  <c r="F43" i="125"/>
  <c r="I36" i="93"/>
  <c r="I21" i="93"/>
  <c r="G65" i="121"/>
  <c r="K48" i="121"/>
  <c r="J35" i="121"/>
  <c r="H42" i="121"/>
  <c r="J60" i="122"/>
  <c r="H45" i="122"/>
  <c r="G39" i="122"/>
  <c r="K24" i="122"/>
  <c r="I65" i="121"/>
  <c r="H57" i="121"/>
  <c r="G48" i="121"/>
  <c r="H60" i="122"/>
  <c r="J45" i="122"/>
  <c r="I39" i="122"/>
  <c r="H30" i="122"/>
  <c r="K36" i="93"/>
  <c r="K65" i="121"/>
  <c r="J57" i="121"/>
  <c r="I48" i="121"/>
  <c r="J42" i="121"/>
  <c r="K54" i="122"/>
  <c r="K39" i="122"/>
  <c r="J30" i="122"/>
  <c r="I24" i="122"/>
  <c r="K34" i="125"/>
  <c r="H71" i="119"/>
  <c r="H60" i="121"/>
  <c r="F55" i="121"/>
  <c r="F49" i="122"/>
  <c r="F43" i="122"/>
  <c r="F37" i="122"/>
  <c r="F22" i="122"/>
  <c r="F55" i="123"/>
  <c r="F66" i="125"/>
  <c r="G53" i="125"/>
  <c r="G34" i="125"/>
  <c r="F46" i="126"/>
  <c r="F25" i="126"/>
  <c r="F19" i="126"/>
  <c r="F37" i="93"/>
  <c r="H39" i="123"/>
  <c r="G65" i="125"/>
  <c r="F56" i="125"/>
  <c r="K48" i="125"/>
  <c r="I48" i="125"/>
  <c r="K36" i="125"/>
  <c r="I36" i="125"/>
  <c r="K21" i="125"/>
  <c r="G21" i="125"/>
  <c r="I54" i="126"/>
  <c r="G54" i="126"/>
  <c r="G39" i="126"/>
  <c r="I24" i="126"/>
  <c r="H65" i="127"/>
  <c r="J48" i="127"/>
  <c r="H48" i="127"/>
  <c r="J36" i="127"/>
  <c r="K16" i="122"/>
  <c r="F37" i="125"/>
  <c r="I60" i="122"/>
  <c r="K45" i="122"/>
  <c r="I45" i="122"/>
  <c r="J39" i="122"/>
  <c r="H39" i="122"/>
  <c r="K30" i="122"/>
  <c r="I30" i="122"/>
  <c r="J24" i="122"/>
  <c r="H24" i="122"/>
  <c r="K18" i="122"/>
  <c r="K65" i="123"/>
  <c r="I65" i="123"/>
  <c r="G65" i="123"/>
  <c r="J57" i="123"/>
  <c r="H57" i="123"/>
  <c r="K48" i="123"/>
  <c r="I48" i="123"/>
  <c r="J42" i="123"/>
  <c r="H42" i="123"/>
  <c r="K60" i="127"/>
  <c r="I60" i="127"/>
  <c r="G60" i="127"/>
  <c r="K45" i="127"/>
  <c r="I45" i="127"/>
  <c r="G45" i="127"/>
  <c r="K30" i="127"/>
  <c r="I30" i="127"/>
  <c r="G30" i="127"/>
  <c r="K65" i="128"/>
  <c r="I65" i="128"/>
  <c r="J57" i="128"/>
  <c r="H57" i="128"/>
  <c r="J42" i="128"/>
  <c r="H42" i="128"/>
  <c r="F66" i="123"/>
  <c r="H71" i="93"/>
  <c r="J71" i="119"/>
  <c r="F49" i="93"/>
  <c r="F19" i="125"/>
  <c r="F66" i="128"/>
  <c r="F41" i="128"/>
  <c r="F73" i="129"/>
  <c r="F22" i="93"/>
  <c r="K57" i="93"/>
  <c r="G57" i="93"/>
  <c r="K65" i="93"/>
  <c r="I65" i="93"/>
  <c r="G65" i="93"/>
  <c r="J39" i="93"/>
  <c r="F40" i="93"/>
  <c r="G36" i="93"/>
  <c r="I30" i="93"/>
  <c r="H24" i="93"/>
  <c r="K21" i="93"/>
  <c r="I18" i="93"/>
  <c r="F58" i="118"/>
  <c r="F37" i="118"/>
  <c r="G21" i="118"/>
  <c r="H52" i="119"/>
  <c r="K71" i="120"/>
  <c r="L65" i="120"/>
  <c r="J65" i="120"/>
  <c r="H65" i="120"/>
  <c r="F58" i="120"/>
  <c r="I34" i="120"/>
  <c r="G42" i="120"/>
  <c r="F22" i="120"/>
  <c r="F61" i="121"/>
  <c r="J54" i="121"/>
  <c r="F46" i="121"/>
  <c r="F40" i="121"/>
  <c r="F25" i="121"/>
  <c r="F19" i="121"/>
  <c r="G65" i="122"/>
  <c r="F58" i="122"/>
  <c r="G48" i="122"/>
  <c r="F41" i="122"/>
  <c r="F32" i="122"/>
  <c r="F28" i="122"/>
  <c r="G21" i="122"/>
  <c r="I53" i="123"/>
  <c r="H45" i="123"/>
  <c r="F68" i="93"/>
  <c r="K16" i="93"/>
  <c r="I24" i="118"/>
  <c r="J18" i="118"/>
  <c r="J48" i="119"/>
  <c r="J21" i="119"/>
  <c r="F56" i="120"/>
  <c r="J34" i="120"/>
  <c r="H24" i="120"/>
  <c r="G17" i="120"/>
  <c r="F50" i="93"/>
  <c r="F73" i="93"/>
  <c r="F26" i="93"/>
  <c r="I39" i="118"/>
  <c r="J36" i="119"/>
  <c r="I52" i="120"/>
  <c r="H53" i="120"/>
  <c r="G45" i="120"/>
  <c r="K30" i="120"/>
  <c r="J24" i="120"/>
  <c r="H52" i="127"/>
  <c r="G34" i="126"/>
  <c r="F76" i="93"/>
  <c r="L65" i="93"/>
  <c r="H60" i="93"/>
  <c r="I53" i="93"/>
  <c r="F46" i="93"/>
  <c r="H45" i="118"/>
  <c r="K39" i="118"/>
  <c r="J30" i="118"/>
  <c r="H17" i="118"/>
  <c r="H16" i="119"/>
  <c r="I45" i="120"/>
  <c r="G30" i="120"/>
  <c r="J34" i="93"/>
  <c r="F66" i="121"/>
  <c r="F31" i="127"/>
  <c r="H65" i="128"/>
  <c r="H16" i="93"/>
  <c r="K18" i="93"/>
  <c r="H53" i="118"/>
  <c r="H42" i="118"/>
  <c r="J60" i="119"/>
  <c r="J45" i="119"/>
  <c r="H39" i="121"/>
  <c r="K36" i="122"/>
  <c r="K54" i="123"/>
  <c r="I54" i="123"/>
  <c r="G54" i="123"/>
  <c r="H27" i="123"/>
  <c r="G57" i="125"/>
  <c r="F56" i="123"/>
  <c r="F55" i="125"/>
  <c r="F44" i="125"/>
  <c r="F29" i="125"/>
  <c r="F62" i="126"/>
  <c r="F47" i="126"/>
  <c r="F55" i="127"/>
  <c r="F28" i="128"/>
  <c r="K35" i="120"/>
  <c r="I16" i="120"/>
  <c r="F28" i="121"/>
  <c r="F22" i="121"/>
  <c r="F44" i="122"/>
  <c r="F40" i="122"/>
  <c r="F66" i="93"/>
  <c r="G34" i="122"/>
  <c r="K71" i="93"/>
  <c r="K53" i="93"/>
  <c r="K52" i="93"/>
  <c r="I57" i="93"/>
  <c r="H53" i="93"/>
  <c r="J48" i="93"/>
  <c r="H48" i="93"/>
  <c r="F47" i="93"/>
  <c r="K42" i="93"/>
  <c r="I42" i="93"/>
  <c r="G42" i="93"/>
  <c r="H35" i="93"/>
  <c r="J36" i="93"/>
  <c r="H36" i="93"/>
  <c r="K27" i="93"/>
  <c r="I27" i="93"/>
  <c r="F29" i="93"/>
  <c r="I24" i="93"/>
  <c r="G24" i="93"/>
  <c r="H21" i="93"/>
  <c r="K71" i="118"/>
  <c r="L65" i="122"/>
  <c r="L65" i="127"/>
  <c r="I65" i="129"/>
  <c r="F32" i="93"/>
  <c r="I17" i="93"/>
  <c r="G17" i="93"/>
  <c r="F37" i="119"/>
  <c r="J30" i="119"/>
  <c r="H27" i="119"/>
  <c r="J17" i="119"/>
  <c r="J60" i="120"/>
  <c r="H60" i="120"/>
  <c r="I54" i="120"/>
  <c r="G54" i="120"/>
  <c r="J45" i="120"/>
  <c r="H45" i="120"/>
  <c r="K42" i="120"/>
  <c r="K39" i="120"/>
  <c r="I39" i="120"/>
  <c r="J30" i="120"/>
  <c r="H30" i="120"/>
  <c r="K24" i="120"/>
  <c r="I24" i="120"/>
  <c r="H17" i="120"/>
  <c r="J18" i="120"/>
  <c r="L65" i="121"/>
  <c r="J65" i="121"/>
  <c r="K57" i="121"/>
  <c r="I57" i="121"/>
  <c r="G57" i="121"/>
  <c r="J48" i="121"/>
  <c r="H48" i="121"/>
  <c r="K42" i="121"/>
  <c r="I42" i="121"/>
  <c r="G42" i="121"/>
  <c r="H36" i="121"/>
  <c r="K27" i="121"/>
  <c r="I27" i="121"/>
  <c r="G27" i="121"/>
  <c r="J21" i="121"/>
  <c r="H21" i="121"/>
  <c r="F19" i="122"/>
  <c r="H17" i="123"/>
  <c r="J60" i="125"/>
  <c r="H60" i="125"/>
  <c r="J45" i="125"/>
  <c r="H45" i="125"/>
  <c r="K39" i="125"/>
  <c r="J30" i="125"/>
  <c r="H30" i="125"/>
  <c r="L65" i="126"/>
  <c r="J65" i="126"/>
  <c r="K57" i="126"/>
  <c r="I57" i="126"/>
  <c r="J48" i="126"/>
  <c r="H48" i="126"/>
  <c r="K42" i="126"/>
  <c r="K27" i="126"/>
  <c r="I27" i="126"/>
  <c r="J21" i="126"/>
  <c r="H21" i="126"/>
  <c r="G54" i="129"/>
  <c r="G35" i="120"/>
  <c r="F23" i="120"/>
  <c r="F43" i="121"/>
  <c r="F49" i="121"/>
  <c r="K65" i="118"/>
  <c r="I65" i="118"/>
  <c r="G65" i="118"/>
  <c r="J65" i="119"/>
  <c r="L65" i="125"/>
  <c r="J65" i="125"/>
  <c r="H34" i="119"/>
  <c r="K16" i="120"/>
  <c r="F25" i="122"/>
  <c r="H24" i="125"/>
  <c r="F25" i="125"/>
  <c r="G18" i="125"/>
  <c r="G16" i="125"/>
  <c r="F73" i="126"/>
  <c r="F49" i="126"/>
  <c r="F43" i="126"/>
  <c r="K34" i="126"/>
  <c r="G24" i="126"/>
  <c r="F26" i="126"/>
  <c r="G53" i="128"/>
  <c r="F62" i="128"/>
  <c r="H48" i="128"/>
  <c r="F49" i="128"/>
  <c r="I17" i="128"/>
  <c r="L54" i="129"/>
  <c r="F56" i="129"/>
  <c r="K35" i="129"/>
  <c r="F29" i="129"/>
  <c r="G18" i="93"/>
  <c r="F59" i="120"/>
  <c r="J16" i="120"/>
  <c r="J54" i="119"/>
  <c r="F26" i="120"/>
  <c r="I18" i="120"/>
  <c r="F46" i="120"/>
  <c r="L17" i="120"/>
  <c r="L15" i="120" s="1"/>
  <c r="G54" i="122"/>
  <c r="F29" i="122"/>
  <c r="K52" i="122"/>
  <c r="F61" i="122"/>
  <c r="I17" i="122"/>
  <c r="G45" i="128"/>
  <c r="J34" i="123"/>
  <c r="G48" i="126"/>
  <c r="F29" i="126"/>
  <c r="K52" i="123"/>
  <c r="F19" i="127"/>
  <c r="I34" i="128"/>
  <c r="F22" i="128"/>
  <c r="G16" i="128"/>
  <c r="F40" i="129"/>
  <c r="F40" i="127"/>
  <c r="I52" i="128"/>
  <c r="F62" i="93"/>
  <c r="F58" i="93"/>
  <c r="K17" i="93"/>
  <c r="F38" i="118"/>
  <c r="F19" i="120"/>
  <c r="G16" i="120"/>
  <c r="H39" i="125"/>
  <c r="F40" i="125"/>
  <c r="F38" i="125"/>
  <c r="I16" i="125"/>
  <c r="I18" i="125"/>
  <c r="H34" i="127"/>
  <c r="F46" i="127"/>
  <c r="G24" i="127"/>
  <c r="F25" i="127"/>
  <c r="L21" i="128"/>
  <c r="F23" i="128"/>
  <c r="G36" i="125"/>
  <c r="K18" i="120"/>
  <c r="F31" i="125"/>
  <c r="F61" i="127"/>
  <c r="H71" i="125"/>
  <c r="K52" i="125"/>
  <c r="G52" i="125"/>
  <c r="G57" i="123"/>
  <c r="G52" i="123"/>
  <c r="L21" i="123"/>
  <c r="F23" i="123"/>
  <c r="K16" i="125"/>
  <c r="K18" i="125"/>
  <c r="L57" i="126"/>
  <c r="F59" i="126"/>
  <c r="F28" i="126"/>
  <c r="F22" i="126"/>
  <c r="F43" i="128"/>
  <c r="I27" i="128"/>
  <c r="I16" i="128"/>
  <c r="H17" i="128"/>
  <c r="F26" i="128"/>
  <c r="F55" i="122"/>
  <c r="F58" i="123"/>
  <c r="F46" i="122"/>
  <c r="K34" i="122"/>
  <c r="F61" i="125"/>
  <c r="F41" i="125"/>
  <c r="G17" i="125"/>
  <c r="L17" i="123"/>
  <c r="L15" i="123" s="1"/>
  <c r="F58" i="128"/>
  <c r="I34" i="125"/>
  <c r="F46" i="125"/>
  <c r="K42" i="128"/>
  <c r="I35" i="122"/>
  <c r="G53" i="93"/>
  <c r="F25" i="93"/>
  <c r="F43" i="93"/>
  <c r="J18" i="119"/>
  <c r="F58" i="121"/>
  <c r="H34" i="121"/>
  <c r="G42" i="122"/>
  <c r="G18" i="120"/>
  <c r="G35" i="125"/>
  <c r="F58" i="126"/>
  <c r="F50" i="128"/>
  <c r="F37" i="126"/>
  <c r="G42" i="128"/>
  <c r="F46" i="129"/>
  <c r="H45" i="127"/>
  <c r="G52" i="129"/>
  <c r="L17" i="128"/>
  <c r="L15" i="128" s="1"/>
  <c r="J16" i="128"/>
  <c r="G71" i="93"/>
  <c r="F72" i="93"/>
  <c r="K54" i="125"/>
  <c r="K60" i="93"/>
  <c r="H54" i="93"/>
  <c r="G35" i="93"/>
  <c r="K45" i="93"/>
  <c r="G45" i="93"/>
  <c r="J35" i="93"/>
  <c r="L35" i="93"/>
  <c r="L33" i="93" s="1"/>
  <c r="H39" i="93"/>
  <c r="I35" i="93"/>
  <c r="K30" i="93"/>
  <c r="J53" i="118"/>
  <c r="K60" i="119"/>
  <c r="I60" i="119"/>
  <c r="H48" i="122"/>
  <c r="I42" i="122"/>
  <c r="J21" i="122"/>
  <c r="G57" i="127"/>
  <c r="K42" i="127"/>
  <c r="I42" i="127"/>
  <c r="G42" i="127"/>
  <c r="K27" i="127"/>
  <c r="I27" i="127"/>
  <c r="G27" i="127"/>
  <c r="I18" i="128"/>
  <c r="K53" i="129"/>
  <c r="G53" i="129"/>
  <c r="K48" i="129"/>
  <c r="L71" i="93"/>
  <c r="G21" i="93"/>
  <c r="F19" i="93"/>
  <c r="J57" i="118"/>
  <c r="H57" i="118"/>
  <c r="K48" i="118"/>
  <c r="I48" i="118"/>
  <c r="J42" i="118"/>
  <c r="F41" i="118"/>
  <c r="J27" i="118"/>
  <c r="H27" i="118"/>
  <c r="K21" i="118"/>
  <c r="I21" i="118"/>
  <c r="F22" i="118"/>
  <c r="H60" i="119"/>
  <c r="H45" i="119"/>
  <c r="K39" i="119"/>
  <c r="I39" i="119"/>
  <c r="H30" i="119"/>
  <c r="K24" i="119"/>
  <c r="I24" i="119"/>
  <c r="H18" i="119"/>
  <c r="K57" i="120"/>
  <c r="G57" i="120"/>
  <c r="J53" i="120"/>
  <c r="J48" i="120"/>
  <c r="H48" i="120"/>
  <c r="I42" i="120"/>
  <c r="K27" i="120"/>
  <c r="J48" i="125"/>
  <c r="H48" i="125"/>
  <c r="K27" i="125"/>
  <c r="I27" i="125"/>
  <c r="J21" i="125"/>
  <c r="J18" i="128"/>
  <c r="K57" i="129"/>
  <c r="I57" i="129"/>
  <c r="G57" i="129"/>
  <c r="J48" i="129"/>
  <c r="H48" i="129"/>
  <c r="I42" i="129"/>
  <c r="K27" i="129"/>
  <c r="I27" i="129"/>
  <c r="J21" i="129"/>
  <c r="H21" i="129"/>
  <c r="F20" i="93"/>
  <c r="J60" i="118"/>
  <c r="J52" i="118"/>
  <c r="J51" i="118" s="1"/>
  <c r="F59" i="118"/>
  <c r="I52" i="118"/>
  <c r="I54" i="118"/>
  <c r="F44" i="118"/>
  <c r="J35" i="118"/>
  <c r="J16" i="118"/>
  <c r="I35" i="129"/>
  <c r="I36" i="129"/>
  <c r="G35" i="129"/>
  <c r="F38" i="129"/>
  <c r="F23" i="129"/>
  <c r="G21" i="129"/>
  <c r="G17" i="129"/>
  <c r="G18" i="129"/>
  <c r="F19" i="129"/>
  <c r="G16" i="129"/>
  <c r="F67" i="93"/>
  <c r="F61" i="93"/>
  <c r="G60" i="93"/>
  <c r="G52" i="93"/>
  <c r="I45" i="93"/>
  <c r="I34" i="93"/>
  <c r="K35" i="93"/>
  <c r="F38" i="93"/>
  <c r="G30" i="93"/>
  <c r="F31" i="93"/>
  <c r="G27" i="93"/>
  <c r="F28" i="93"/>
  <c r="F41" i="129"/>
  <c r="J17" i="93"/>
  <c r="F76" i="118"/>
  <c r="H60" i="118"/>
  <c r="F61" i="118"/>
  <c r="G54" i="118"/>
  <c r="F55" i="118"/>
  <c r="G52" i="118"/>
  <c r="G39" i="118"/>
  <c r="F40" i="118"/>
  <c r="K24" i="118"/>
  <c r="K16" i="118"/>
  <c r="L18" i="118"/>
  <c r="L17" i="118"/>
  <c r="K60" i="129"/>
  <c r="F61" i="129"/>
  <c r="J54" i="129"/>
  <c r="J52" i="129"/>
  <c r="F55" i="129"/>
  <c r="F31" i="129"/>
  <c r="G30" i="129"/>
  <c r="I16" i="129"/>
  <c r="I18" i="129"/>
  <c r="H36" i="118"/>
  <c r="J54" i="93"/>
  <c r="J52" i="93"/>
  <c r="F26" i="129"/>
  <c r="E76" i="93"/>
  <c r="F56" i="93"/>
  <c r="K48" i="93"/>
  <c r="K34" i="93"/>
  <c r="L60" i="118"/>
  <c r="L53" i="118"/>
  <c r="L51" i="118" s="1"/>
  <c r="K54" i="118"/>
  <c r="K52" i="118"/>
  <c r="J45" i="118"/>
  <c r="J34" i="118"/>
  <c r="H35" i="118"/>
  <c r="F31" i="118"/>
  <c r="H30" i="118"/>
  <c r="F29" i="118"/>
  <c r="G24" i="118"/>
  <c r="F25" i="118"/>
  <c r="H16" i="118"/>
  <c r="F50" i="129"/>
  <c r="K18" i="129"/>
  <c r="K16" i="129"/>
  <c r="L17" i="93"/>
  <c r="I60" i="93"/>
  <c r="I52" i="93"/>
  <c r="F59" i="93"/>
  <c r="L53" i="93"/>
  <c r="L51" i="93" s="1"/>
  <c r="H17" i="93"/>
  <c r="H52" i="93"/>
  <c r="G57" i="118"/>
  <c r="H18" i="118"/>
  <c r="J57" i="93"/>
  <c r="H57" i="93"/>
  <c r="I48" i="93"/>
  <c r="G48" i="93"/>
  <c r="J42" i="93"/>
  <c r="H42" i="93"/>
  <c r="F41" i="93"/>
  <c r="G34" i="93"/>
  <c r="J27" i="93"/>
  <c r="J24" i="93"/>
  <c r="J21" i="93"/>
  <c r="J18" i="93"/>
  <c r="H18" i="93"/>
  <c r="E76" i="118"/>
  <c r="L65" i="118"/>
  <c r="J65" i="118"/>
  <c r="H65" i="118"/>
  <c r="F62" i="118"/>
  <c r="K57" i="118"/>
  <c r="I57" i="118"/>
  <c r="J48" i="118"/>
  <c r="F47" i="118"/>
  <c r="K42" i="118"/>
  <c r="I42" i="118"/>
  <c r="G42" i="118"/>
  <c r="F43" i="118"/>
  <c r="L35" i="118"/>
  <c r="L33" i="118" s="1"/>
  <c r="J36" i="118"/>
  <c r="H34" i="118"/>
  <c r="F32" i="118"/>
  <c r="K27" i="118"/>
  <c r="I27" i="118"/>
  <c r="F28" i="118"/>
  <c r="J21" i="118"/>
  <c r="H21" i="118"/>
  <c r="K17" i="118"/>
  <c r="I17" i="118"/>
  <c r="F20" i="118"/>
  <c r="G17" i="118"/>
  <c r="F67" i="119"/>
  <c r="F61" i="119"/>
  <c r="G60" i="119"/>
  <c r="L53" i="119"/>
  <c r="L51" i="119" s="1"/>
  <c r="L54" i="119"/>
  <c r="J57" i="129"/>
  <c r="I48" i="129"/>
  <c r="G48" i="129"/>
  <c r="J42" i="129"/>
  <c r="H42" i="129"/>
  <c r="K36" i="129"/>
  <c r="K34" i="129"/>
  <c r="I34" i="129"/>
  <c r="G36" i="129"/>
  <c r="G34" i="129"/>
  <c r="J27" i="129"/>
  <c r="H27" i="129"/>
  <c r="K21" i="129"/>
  <c r="I21" i="129"/>
  <c r="J17" i="129"/>
  <c r="H17" i="129"/>
  <c r="J16" i="93"/>
  <c r="G16" i="93"/>
  <c r="F58" i="129"/>
  <c r="G45" i="118"/>
  <c r="G27" i="118"/>
  <c r="F20" i="129"/>
  <c r="J54" i="118"/>
  <c r="J60" i="93"/>
  <c r="K54" i="93"/>
  <c r="I54" i="93"/>
  <c r="G54" i="93"/>
  <c r="F55" i="93"/>
  <c r="J45" i="93"/>
  <c r="H45" i="93"/>
  <c r="F44" i="93"/>
  <c r="K39" i="93"/>
  <c r="I39" i="93"/>
  <c r="G39" i="93"/>
  <c r="H30" i="93"/>
  <c r="H27" i="93"/>
  <c r="F23" i="93"/>
  <c r="J71" i="118"/>
  <c r="F67" i="118"/>
  <c r="K60" i="118"/>
  <c r="I60" i="118"/>
  <c r="G60" i="118"/>
  <c r="H54" i="118"/>
  <c r="H52" i="118"/>
  <c r="F50" i="118"/>
  <c r="K45" i="118"/>
  <c r="I45" i="118"/>
  <c r="F46" i="118"/>
  <c r="J39" i="118"/>
  <c r="H39" i="118"/>
  <c r="K35" i="118"/>
  <c r="I35" i="118"/>
  <c r="G35" i="118"/>
  <c r="K30" i="118"/>
  <c r="I30" i="118"/>
  <c r="G30" i="118"/>
  <c r="J24" i="118"/>
  <c r="H24" i="118"/>
  <c r="F23" i="118"/>
  <c r="K18" i="118"/>
  <c r="I18" i="118"/>
  <c r="I16" i="118"/>
  <c r="F19" i="118"/>
  <c r="G18" i="118"/>
  <c r="G16" i="118"/>
  <c r="J60" i="129"/>
  <c r="H60" i="129"/>
  <c r="F59" i="129"/>
  <c r="K54" i="129"/>
  <c r="K52" i="129"/>
  <c r="I52" i="129"/>
  <c r="I54" i="129"/>
  <c r="J45" i="129"/>
  <c r="H45" i="129"/>
  <c r="F44" i="129"/>
  <c r="K39" i="129"/>
  <c r="I39" i="129"/>
  <c r="J35" i="129"/>
  <c r="H35" i="129"/>
  <c r="J30" i="129"/>
  <c r="H30" i="129"/>
  <c r="K24" i="129"/>
  <c r="I24" i="129"/>
  <c r="F25" i="129"/>
  <c r="G24" i="129"/>
  <c r="L17" i="129"/>
  <c r="L18" i="129"/>
  <c r="J18" i="129"/>
  <c r="J16" i="129"/>
  <c r="H18" i="129"/>
  <c r="H16" i="129"/>
  <c r="J71" i="93"/>
  <c r="J53" i="93"/>
  <c r="H34" i="93"/>
  <c r="I16" i="93"/>
  <c r="F73" i="118"/>
  <c r="I71" i="118"/>
  <c r="F66" i="118"/>
  <c r="K53" i="118"/>
  <c r="I53" i="118"/>
  <c r="F56" i="118"/>
  <c r="G53" i="118"/>
  <c r="G48" i="118"/>
  <c r="F49" i="118"/>
  <c r="K34" i="118"/>
  <c r="K36" i="118"/>
  <c r="I36" i="118"/>
  <c r="I34" i="118"/>
  <c r="G34" i="118"/>
  <c r="G36" i="118"/>
  <c r="F26" i="118"/>
  <c r="J17" i="118"/>
  <c r="F76" i="119"/>
  <c r="L71" i="119"/>
  <c r="F59" i="119"/>
  <c r="K54" i="119"/>
  <c r="K52" i="119"/>
  <c r="I54" i="119"/>
  <c r="I52" i="119"/>
  <c r="G54" i="119"/>
  <c r="F55" i="119"/>
  <c r="G52" i="119"/>
  <c r="F44" i="119"/>
  <c r="G39" i="119"/>
  <c r="F40" i="119"/>
  <c r="J35" i="119"/>
  <c r="H35" i="119"/>
  <c r="F29" i="119"/>
  <c r="G24" i="119"/>
  <c r="F25" i="119"/>
  <c r="L17" i="119"/>
  <c r="L18" i="119"/>
  <c r="J16" i="119"/>
  <c r="E76" i="120"/>
  <c r="F62" i="129"/>
  <c r="J53" i="129"/>
  <c r="H53" i="129"/>
  <c r="F47" i="129"/>
  <c r="G42" i="129"/>
  <c r="F43" i="129"/>
  <c r="L35" i="129"/>
  <c r="L33" i="129" s="1"/>
  <c r="L36" i="129"/>
  <c r="J34" i="129"/>
  <c r="H34" i="129"/>
  <c r="H36" i="129"/>
  <c r="F32" i="129"/>
  <c r="K17" i="129"/>
  <c r="F62" i="120"/>
  <c r="F43" i="120"/>
  <c r="L36" i="120"/>
  <c r="L35" i="120"/>
  <c r="L33" i="120" s="1"/>
  <c r="H36" i="120"/>
  <c r="H34" i="120"/>
  <c r="F32" i="120"/>
  <c r="I27" i="120"/>
  <c r="F28" i="120"/>
  <c r="G27" i="120"/>
  <c r="J21" i="120"/>
  <c r="K17" i="120"/>
  <c r="I17" i="120"/>
  <c r="F20" i="120"/>
  <c r="J71" i="121"/>
  <c r="F67" i="121"/>
  <c r="K60" i="121"/>
  <c r="I60" i="121"/>
  <c r="G60" i="121"/>
  <c r="L53" i="121"/>
  <c r="L51" i="121" s="1"/>
  <c r="L54" i="121"/>
  <c r="J52" i="121"/>
  <c r="H52" i="121"/>
  <c r="F50" i="121"/>
  <c r="K45" i="121"/>
  <c r="I45" i="121"/>
  <c r="G45" i="121"/>
  <c r="J39" i="121"/>
  <c r="K35" i="121"/>
  <c r="I35" i="121"/>
  <c r="G35" i="121"/>
  <c r="F38" i="121"/>
  <c r="K30" i="121"/>
  <c r="I30" i="121"/>
  <c r="G30" i="121"/>
  <c r="J24" i="121"/>
  <c r="H24" i="121"/>
  <c r="F23" i="121"/>
  <c r="K18" i="121"/>
  <c r="K16" i="121"/>
  <c r="I18" i="121"/>
  <c r="I16" i="121"/>
  <c r="G18" i="121"/>
  <c r="G16" i="121"/>
  <c r="F73" i="122"/>
  <c r="I71" i="122"/>
  <c r="K65" i="122"/>
  <c r="I65" i="122"/>
  <c r="J57" i="122"/>
  <c r="H57" i="122"/>
  <c r="K53" i="122"/>
  <c r="I53" i="122"/>
  <c r="G53" i="122"/>
  <c r="K48" i="122"/>
  <c r="I48" i="122"/>
  <c r="J42" i="122"/>
  <c r="H42" i="122"/>
  <c r="I34" i="122"/>
  <c r="I36" i="122"/>
  <c r="J27" i="122"/>
  <c r="H27" i="122"/>
  <c r="F26" i="122"/>
  <c r="K21" i="122"/>
  <c r="I21" i="122"/>
  <c r="J17" i="122"/>
  <c r="H17" i="122"/>
  <c r="F76" i="123"/>
  <c r="L71" i="123"/>
  <c r="H71" i="123"/>
  <c r="J60" i="123"/>
  <c r="H60" i="123"/>
  <c r="F59" i="123"/>
  <c r="I52" i="123"/>
  <c r="I51" i="123" s="1"/>
  <c r="J45" i="123"/>
  <c r="F44" i="123"/>
  <c r="K39" i="123"/>
  <c r="I39" i="123"/>
  <c r="G39" i="123"/>
  <c r="F40" i="123"/>
  <c r="J35" i="123"/>
  <c r="H35" i="123"/>
  <c r="J30" i="123"/>
  <c r="H30" i="123"/>
  <c r="F29" i="123"/>
  <c r="K24" i="123"/>
  <c r="I24" i="123"/>
  <c r="F25" i="123"/>
  <c r="G24" i="123"/>
  <c r="J18" i="123"/>
  <c r="H16" i="123"/>
  <c r="H18" i="123"/>
  <c r="E76" i="125"/>
  <c r="K71" i="125"/>
  <c r="H65" i="125"/>
  <c r="F62" i="125"/>
  <c r="I57" i="125"/>
  <c r="J53" i="125"/>
  <c r="H53" i="125"/>
  <c r="F47" i="125"/>
  <c r="L36" i="125"/>
  <c r="L35" i="125"/>
  <c r="L33" i="125" s="1"/>
  <c r="J36" i="125"/>
  <c r="J34" i="125"/>
  <c r="H36" i="125"/>
  <c r="H34" i="125"/>
  <c r="H21" i="125"/>
  <c r="K17" i="125"/>
  <c r="I17" i="125"/>
  <c r="J71" i="126"/>
  <c r="K60" i="126"/>
  <c r="L54" i="126"/>
  <c r="L53" i="126"/>
  <c r="L51" i="126" s="1"/>
  <c r="J54" i="126"/>
  <c r="J52" i="126"/>
  <c r="H52" i="126"/>
  <c r="H54" i="126"/>
  <c r="K45" i="126"/>
  <c r="I45" i="126"/>
  <c r="J39" i="126"/>
  <c r="H39" i="126"/>
  <c r="K35" i="126"/>
  <c r="I35" i="126"/>
  <c r="G35" i="126"/>
  <c r="K30" i="126"/>
  <c r="J24" i="126"/>
  <c r="H24" i="126"/>
  <c r="K18" i="126"/>
  <c r="K16" i="126"/>
  <c r="I16" i="126"/>
  <c r="G16" i="126"/>
  <c r="F73" i="127"/>
  <c r="I71" i="127"/>
  <c r="K65" i="127"/>
  <c r="I65" i="127"/>
  <c r="G65" i="127"/>
  <c r="J57" i="127"/>
  <c r="K53" i="127"/>
  <c r="I53" i="127"/>
  <c r="F56" i="127"/>
  <c r="G53" i="127"/>
  <c r="K48" i="127"/>
  <c r="I48" i="127"/>
  <c r="G48" i="127"/>
  <c r="F41" i="127"/>
  <c r="K36" i="127"/>
  <c r="K34" i="127"/>
  <c r="I34" i="127"/>
  <c r="I36" i="127"/>
  <c r="G34" i="127"/>
  <c r="G36" i="127"/>
  <c r="F26" i="127"/>
  <c r="K21" i="127"/>
  <c r="I21" i="127"/>
  <c r="G21" i="127"/>
  <c r="J17" i="127"/>
  <c r="H17" i="127"/>
  <c r="F76" i="128"/>
  <c r="L71" i="128"/>
  <c r="H71" i="128"/>
  <c r="J60" i="128"/>
  <c r="H60" i="128"/>
  <c r="F59" i="128"/>
  <c r="K52" i="128"/>
  <c r="G52" i="128"/>
  <c r="J45" i="128"/>
  <c r="H45" i="128"/>
  <c r="F44" i="128"/>
  <c r="K39" i="128"/>
  <c r="J35" i="128"/>
  <c r="H35" i="128"/>
  <c r="J30" i="128"/>
  <c r="H30" i="128"/>
  <c r="F25" i="128"/>
  <c r="H18" i="128"/>
  <c r="H16" i="128"/>
  <c r="E76" i="129"/>
  <c r="K71" i="129"/>
  <c r="L65" i="129"/>
  <c r="J65" i="129"/>
  <c r="H65" i="129"/>
  <c r="L53" i="129"/>
  <c r="L51" i="129" s="1"/>
  <c r="E76" i="119"/>
  <c r="L65" i="119"/>
  <c r="H65" i="119"/>
  <c r="F62" i="119"/>
  <c r="K57" i="119"/>
  <c r="I57" i="119"/>
  <c r="G57" i="119"/>
  <c r="F58" i="119"/>
  <c r="H53" i="119"/>
  <c r="H48" i="119"/>
  <c r="F47" i="119"/>
  <c r="K42" i="119"/>
  <c r="I42" i="119"/>
  <c r="G42" i="119"/>
  <c r="F43" i="119"/>
  <c r="L36" i="119"/>
  <c r="L35" i="119"/>
  <c r="L33" i="119" s="1"/>
  <c r="J34" i="119"/>
  <c r="H36" i="119"/>
  <c r="F32" i="119"/>
  <c r="K27" i="119"/>
  <c r="I27" i="119"/>
  <c r="F28" i="119"/>
  <c r="G27" i="119"/>
  <c r="H21" i="119"/>
  <c r="K17" i="119"/>
  <c r="I17" i="119"/>
  <c r="F20" i="119"/>
  <c r="G17" i="119"/>
  <c r="F67" i="120"/>
  <c r="K60" i="120"/>
  <c r="I60" i="120"/>
  <c r="G60" i="120"/>
  <c r="F61" i="120"/>
  <c r="L54" i="120"/>
  <c r="L53" i="120"/>
  <c r="L51" i="120" s="1"/>
  <c r="J54" i="120"/>
  <c r="H54" i="120"/>
  <c r="H52" i="120"/>
  <c r="F50" i="120"/>
  <c r="K45" i="120"/>
  <c r="J39" i="120"/>
  <c r="H39" i="120"/>
  <c r="I35" i="120"/>
  <c r="I33" i="120" s="1"/>
  <c r="F38" i="120"/>
  <c r="I30" i="120"/>
  <c r="F31" i="120"/>
  <c r="F73" i="121"/>
  <c r="I71" i="121"/>
  <c r="K53" i="121"/>
  <c r="I53" i="121"/>
  <c r="G53" i="121"/>
  <c r="F56" i="121"/>
  <c r="F41" i="121"/>
  <c r="F39" i="121" s="1"/>
  <c r="K34" i="121"/>
  <c r="K36" i="121"/>
  <c r="I36" i="121"/>
  <c r="I34" i="121"/>
  <c r="G34" i="121"/>
  <c r="G36" i="121"/>
  <c r="F37" i="121"/>
  <c r="J27" i="121"/>
  <c r="H27" i="121"/>
  <c r="F26" i="121"/>
  <c r="K21" i="121"/>
  <c r="I21" i="121"/>
  <c r="G21" i="121"/>
  <c r="J17" i="121"/>
  <c r="H17" i="121"/>
  <c r="F76" i="122"/>
  <c r="L71" i="122"/>
  <c r="H71" i="122"/>
  <c r="F59" i="122"/>
  <c r="I54" i="122"/>
  <c r="I52" i="122"/>
  <c r="J35" i="122"/>
  <c r="H35" i="122"/>
  <c r="L18" i="122"/>
  <c r="L17" i="122"/>
  <c r="J18" i="122"/>
  <c r="J16" i="122"/>
  <c r="H18" i="122"/>
  <c r="H16" i="122"/>
  <c r="E76" i="123"/>
  <c r="K71" i="123"/>
  <c r="F62" i="123"/>
  <c r="J53" i="123"/>
  <c r="H53" i="123"/>
  <c r="F47" i="123"/>
  <c r="F43" i="123"/>
  <c r="G42" i="123"/>
  <c r="L35" i="123"/>
  <c r="L36" i="123"/>
  <c r="H36" i="123"/>
  <c r="H34" i="123"/>
  <c r="F32" i="123"/>
  <c r="G27" i="123"/>
  <c r="F28" i="123"/>
  <c r="K17" i="123"/>
  <c r="I17" i="123"/>
  <c r="F20" i="123"/>
  <c r="G17" i="123"/>
  <c r="J71" i="125"/>
  <c r="F67" i="125"/>
  <c r="L53" i="125"/>
  <c r="L51" i="125" s="1"/>
  <c r="L54" i="125"/>
  <c r="J54" i="125"/>
  <c r="J52" i="125"/>
  <c r="J51" i="125" s="1"/>
  <c r="H54" i="125"/>
  <c r="H52" i="125"/>
  <c r="F50" i="125"/>
  <c r="K35" i="125"/>
  <c r="I35" i="125"/>
  <c r="F23" i="125"/>
  <c r="I71" i="126"/>
  <c r="K53" i="126"/>
  <c r="I53" i="126"/>
  <c r="F56" i="126"/>
  <c r="G53" i="126"/>
  <c r="H42" i="126"/>
  <c r="F41" i="126"/>
  <c r="K36" i="126"/>
  <c r="I34" i="126"/>
  <c r="J27" i="126"/>
  <c r="H27" i="126"/>
  <c r="K21" i="126"/>
  <c r="I21" i="126"/>
  <c r="J17" i="126"/>
  <c r="H17" i="126"/>
  <c r="F76" i="127"/>
  <c r="L71" i="127"/>
  <c r="F59" i="127"/>
  <c r="K54" i="127"/>
  <c r="K52" i="127"/>
  <c r="I54" i="127"/>
  <c r="I52" i="127"/>
  <c r="G54" i="127"/>
  <c r="G52" i="127"/>
  <c r="F44" i="127"/>
  <c r="J35" i="127"/>
  <c r="H35" i="127"/>
  <c r="F29" i="127"/>
  <c r="L17" i="127"/>
  <c r="L18" i="127"/>
  <c r="J16" i="127"/>
  <c r="H16" i="127"/>
  <c r="E76" i="128"/>
  <c r="K71" i="128"/>
  <c r="J53" i="128"/>
  <c r="H53" i="128"/>
  <c r="F47" i="128"/>
  <c r="L35" i="128"/>
  <c r="L36" i="128"/>
  <c r="J34" i="128"/>
  <c r="J36" i="128"/>
  <c r="H36" i="128"/>
  <c r="H34" i="128"/>
  <c r="F32" i="128"/>
  <c r="K17" i="128"/>
  <c r="F20" i="128"/>
  <c r="G17" i="128"/>
  <c r="J71" i="129"/>
  <c r="F67" i="129"/>
  <c r="H54" i="129"/>
  <c r="J52" i="119"/>
  <c r="H54" i="119"/>
  <c r="F50" i="119"/>
  <c r="K45" i="119"/>
  <c r="I45" i="119"/>
  <c r="F46" i="119"/>
  <c r="G45" i="119"/>
  <c r="H39" i="119"/>
  <c r="K35" i="119"/>
  <c r="I35" i="119"/>
  <c r="F38" i="119"/>
  <c r="G35" i="119"/>
  <c r="K30" i="119"/>
  <c r="I30" i="119"/>
  <c r="F31" i="119"/>
  <c r="G30" i="119"/>
  <c r="H24" i="119"/>
  <c r="F23" i="119"/>
  <c r="K18" i="119"/>
  <c r="K16" i="119"/>
  <c r="I18" i="119"/>
  <c r="I16" i="119"/>
  <c r="G16" i="119"/>
  <c r="F19" i="119"/>
  <c r="G18" i="119"/>
  <c r="F73" i="120"/>
  <c r="I71" i="120"/>
  <c r="K65" i="120"/>
  <c r="I65" i="120"/>
  <c r="F66" i="120"/>
  <c r="G65" i="120"/>
  <c r="J57" i="120"/>
  <c r="H57" i="120"/>
  <c r="K53" i="120"/>
  <c r="I53" i="120"/>
  <c r="K48" i="120"/>
  <c r="I48" i="120"/>
  <c r="G48" i="120"/>
  <c r="F49" i="120"/>
  <c r="J42" i="120"/>
  <c r="H42" i="120"/>
  <c r="F41" i="120"/>
  <c r="K34" i="120"/>
  <c r="K36" i="120"/>
  <c r="I36" i="120"/>
  <c r="F37" i="120"/>
  <c r="G34" i="120"/>
  <c r="G36" i="120"/>
  <c r="J27" i="120"/>
  <c r="H27" i="120"/>
  <c r="K21" i="120"/>
  <c r="G21" i="120"/>
  <c r="J17" i="120"/>
  <c r="F76" i="121"/>
  <c r="L71" i="121"/>
  <c r="H71" i="121"/>
  <c r="J60" i="121"/>
  <c r="F59" i="121"/>
  <c r="K52" i="121"/>
  <c r="K54" i="121"/>
  <c r="I52" i="121"/>
  <c r="I54" i="121"/>
  <c r="G54" i="121"/>
  <c r="G52" i="121"/>
  <c r="J45" i="121"/>
  <c r="F44" i="121"/>
  <c r="K39" i="121"/>
  <c r="I39" i="121"/>
  <c r="G39" i="121"/>
  <c r="H35" i="121"/>
  <c r="J30" i="121"/>
  <c r="H30" i="121"/>
  <c r="F29" i="121"/>
  <c r="K24" i="121"/>
  <c r="I24" i="121"/>
  <c r="G24" i="121"/>
  <c r="L18" i="121"/>
  <c r="L17" i="121"/>
  <c r="J18" i="121"/>
  <c r="J16" i="121"/>
  <c r="H18" i="121"/>
  <c r="H16" i="121"/>
  <c r="E76" i="122"/>
  <c r="K71" i="122"/>
  <c r="J65" i="122"/>
  <c r="F62" i="122"/>
  <c r="K57" i="122"/>
  <c r="I57" i="122"/>
  <c r="J53" i="122"/>
  <c r="H53" i="122"/>
  <c r="J48" i="122"/>
  <c r="F47" i="122"/>
  <c r="K42" i="122"/>
  <c r="L35" i="122"/>
  <c r="L33" i="122" s="1"/>
  <c r="L36" i="122"/>
  <c r="J36" i="122"/>
  <c r="J34" i="122"/>
  <c r="H36" i="122"/>
  <c r="H34" i="122"/>
  <c r="K27" i="122"/>
  <c r="H21" i="122"/>
  <c r="K17" i="122"/>
  <c r="G17" i="122"/>
  <c r="J71" i="123"/>
  <c r="K60" i="123"/>
  <c r="I60" i="123"/>
  <c r="F61" i="123"/>
  <c r="G60" i="123"/>
  <c r="L54" i="123"/>
  <c r="L53" i="123"/>
  <c r="L51" i="123" s="1"/>
  <c r="J52" i="123"/>
  <c r="J54" i="123"/>
  <c r="H52" i="123"/>
  <c r="H54" i="123"/>
  <c r="F50" i="123"/>
  <c r="K45" i="123"/>
  <c r="I45" i="123"/>
  <c r="F46" i="123"/>
  <c r="G45" i="123"/>
  <c r="J39" i="123"/>
  <c r="K35" i="123"/>
  <c r="I35" i="123"/>
  <c r="F38" i="123"/>
  <c r="G35" i="123"/>
  <c r="K30" i="123"/>
  <c r="I30" i="123"/>
  <c r="F31" i="123"/>
  <c r="G30" i="123"/>
  <c r="J24" i="123"/>
  <c r="H24" i="123"/>
  <c r="K16" i="123"/>
  <c r="K18" i="123"/>
  <c r="I18" i="123"/>
  <c r="I16" i="123"/>
  <c r="F19" i="123"/>
  <c r="G18" i="123"/>
  <c r="G16" i="123"/>
  <c r="I71" i="125"/>
  <c r="K65" i="125"/>
  <c r="I65" i="125"/>
  <c r="J57" i="125"/>
  <c r="H57" i="125"/>
  <c r="K53" i="125"/>
  <c r="I53" i="125"/>
  <c r="J42" i="125"/>
  <c r="H42" i="125"/>
  <c r="J27" i="125"/>
  <c r="H27" i="125"/>
  <c r="F26" i="125"/>
  <c r="I21" i="125"/>
  <c r="J17" i="125"/>
  <c r="H17" i="125"/>
  <c r="F76" i="126"/>
  <c r="L71" i="126"/>
  <c r="J60" i="126"/>
  <c r="H60" i="126"/>
  <c r="K52" i="126"/>
  <c r="K54" i="126"/>
  <c r="I52" i="126"/>
  <c r="G52" i="126"/>
  <c r="J45" i="126"/>
  <c r="H45" i="126"/>
  <c r="F44" i="126"/>
  <c r="K39" i="126"/>
  <c r="I39" i="126"/>
  <c r="J35" i="126"/>
  <c r="H35" i="126"/>
  <c r="J30" i="126"/>
  <c r="H30" i="126"/>
  <c r="K24" i="126"/>
  <c r="L17" i="126"/>
  <c r="L18" i="126"/>
  <c r="J18" i="126"/>
  <c r="J16" i="126"/>
  <c r="H18" i="126"/>
  <c r="H16" i="126"/>
  <c r="E76" i="127"/>
  <c r="K71" i="127"/>
  <c r="J65" i="127"/>
  <c r="F62" i="127"/>
  <c r="K57" i="127"/>
  <c r="I57" i="127"/>
  <c r="J53" i="127"/>
  <c r="H53" i="127"/>
  <c r="F47" i="127"/>
  <c r="L35" i="127"/>
  <c r="L33" i="127" s="1"/>
  <c r="L36" i="127"/>
  <c r="J34" i="127"/>
  <c r="F32" i="127"/>
  <c r="K17" i="127"/>
  <c r="I17" i="127"/>
  <c r="F20" i="127"/>
  <c r="G17" i="127"/>
  <c r="J71" i="128"/>
  <c r="L53" i="128"/>
  <c r="L51" i="128" s="1"/>
  <c r="L54" i="128"/>
  <c r="J52" i="128"/>
  <c r="J54" i="128"/>
  <c r="H54" i="128"/>
  <c r="H52" i="128"/>
  <c r="K45" i="128"/>
  <c r="I45" i="128"/>
  <c r="J39" i="128"/>
  <c r="H39" i="128"/>
  <c r="I35" i="128"/>
  <c r="K30" i="128"/>
  <c r="I30" i="128"/>
  <c r="J24" i="128"/>
  <c r="H24" i="128"/>
  <c r="I71" i="129"/>
  <c r="F66" i="129"/>
  <c r="H57" i="129"/>
  <c r="F73" i="119"/>
  <c r="I71" i="119"/>
  <c r="K65" i="119"/>
  <c r="G65" i="119"/>
  <c r="F66" i="119"/>
  <c r="H57" i="119"/>
  <c r="K53" i="119"/>
  <c r="I53" i="119"/>
  <c r="F56" i="119"/>
  <c r="G53" i="119"/>
  <c r="K48" i="119"/>
  <c r="I48" i="119"/>
  <c r="G48" i="119"/>
  <c r="F49" i="119"/>
  <c r="H42" i="119"/>
  <c r="F41" i="119"/>
  <c r="K34" i="119"/>
  <c r="K36" i="119"/>
  <c r="I36" i="119"/>
  <c r="I34" i="119"/>
  <c r="G36" i="119"/>
  <c r="G34" i="119"/>
  <c r="F26" i="119"/>
  <c r="K21" i="119"/>
  <c r="I21" i="119"/>
  <c r="F22" i="119"/>
  <c r="G21" i="119"/>
  <c r="H17" i="119"/>
  <c r="F76" i="120"/>
  <c r="L71" i="120"/>
  <c r="H71" i="120"/>
  <c r="K52" i="120"/>
  <c r="F55" i="120"/>
  <c r="G52" i="120"/>
  <c r="F44" i="120"/>
  <c r="F40" i="120"/>
  <c r="G39" i="120"/>
  <c r="J35" i="120"/>
  <c r="H35" i="120"/>
  <c r="F29" i="120"/>
  <c r="F25" i="120"/>
  <c r="H18" i="120"/>
  <c r="H16" i="120"/>
  <c r="E76" i="121"/>
  <c r="K71" i="121"/>
  <c r="F62" i="121"/>
  <c r="J53" i="121"/>
  <c r="H53" i="121"/>
  <c r="F47" i="121"/>
  <c r="L35" i="121"/>
  <c r="L33" i="121" s="1"/>
  <c r="L36" i="121"/>
  <c r="J34" i="121"/>
  <c r="J36" i="121"/>
  <c r="F32" i="121"/>
  <c r="K17" i="121"/>
  <c r="I17" i="121"/>
  <c r="G17" i="121"/>
  <c r="F20" i="121"/>
  <c r="J71" i="122"/>
  <c r="F67" i="122"/>
  <c r="L54" i="122"/>
  <c r="L53" i="122"/>
  <c r="L51" i="122" s="1"/>
  <c r="J52" i="122"/>
  <c r="J54" i="122"/>
  <c r="H54" i="122"/>
  <c r="H52" i="122"/>
  <c r="F50" i="122"/>
  <c r="K35" i="122"/>
  <c r="F38" i="122"/>
  <c r="G35" i="122"/>
  <c r="F23" i="122"/>
  <c r="I18" i="122"/>
  <c r="I16" i="122"/>
  <c r="G16" i="122"/>
  <c r="F73" i="123"/>
  <c r="I71" i="123"/>
  <c r="K53" i="123"/>
  <c r="G53" i="123"/>
  <c r="F49" i="123"/>
  <c r="F48" i="123" s="1"/>
  <c r="G48" i="123"/>
  <c r="F41" i="123"/>
  <c r="K34" i="123"/>
  <c r="K36" i="123"/>
  <c r="I34" i="123"/>
  <c r="I36" i="123"/>
  <c r="F37" i="123"/>
  <c r="G36" i="123"/>
  <c r="G34" i="123"/>
  <c r="J27" i="123"/>
  <c r="F26" i="123"/>
  <c r="K21" i="123"/>
  <c r="I21" i="123"/>
  <c r="G21" i="123"/>
  <c r="F22" i="123"/>
  <c r="J17" i="123"/>
  <c r="F76" i="125"/>
  <c r="L71" i="125"/>
  <c r="F59" i="125"/>
  <c r="I52" i="125"/>
  <c r="J35" i="125"/>
  <c r="H35" i="125"/>
  <c r="L17" i="125"/>
  <c r="L18" i="125"/>
  <c r="J16" i="125"/>
  <c r="J18" i="125"/>
  <c r="H18" i="125"/>
  <c r="H16" i="125"/>
  <c r="E76" i="126"/>
  <c r="K71" i="126"/>
  <c r="J53" i="126"/>
  <c r="H53" i="126"/>
  <c r="L35" i="126"/>
  <c r="L33" i="126" s="1"/>
  <c r="L36" i="126"/>
  <c r="J36" i="126"/>
  <c r="J34" i="126"/>
  <c r="H36" i="126"/>
  <c r="H34" i="126"/>
  <c r="F32" i="126"/>
  <c r="K17" i="126"/>
  <c r="I17" i="126"/>
  <c r="G17" i="126"/>
  <c r="F20" i="126"/>
  <c r="J71" i="127"/>
  <c r="F67" i="127"/>
  <c r="L54" i="127"/>
  <c r="L53" i="127"/>
  <c r="L51" i="127" s="1"/>
  <c r="J52" i="127"/>
  <c r="J54" i="127"/>
  <c r="F50" i="127"/>
  <c r="K35" i="127"/>
  <c r="I35" i="127"/>
  <c r="G35" i="127"/>
  <c r="F38" i="127"/>
  <c r="F23" i="127"/>
  <c r="K16" i="127"/>
  <c r="K18" i="127"/>
  <c r="I18" i="127"/>
  <c r="I16" i="127"/>
  <c r="G18" i="127"/>
  <c r="G16" i="127"/>
  <c r="F73" i="128"/>
  <c r="I71" i="128"/>
  <c r="K53" i="128"/>
  <c r="I53" i="128"/>
  <c r="F37" i="128"/>
  <c r="G34" i="128"/>
  <c r="J27" i="128"/>
  <c r="H27" i="128"/>
  <c r="K21" i="128"/>
  <c r="I21" i="128"/>
  <c r="G21" i="128"/>
  <c r="J17" i="128"/>
  <c r="F76" i="129"/>
  <c r="L71" i="129"/>
  <c r="H71" i="129"/>
  <c r="I51" i="122" l="1"/>
  <c r="F21" i="119"/>
  <c r="J33" i="118"/>
  <c r="K33" i="119"/>
  <c r="J33" i="127"/>
  <c r="F65" i="121"/>
  <c r="F30" i="126"/>
  <c r="F65" i="126"/>
  <c r="K33" i="125"/>
  <c r="F48" i="126"/>
  <c r="F27" i="128"/>
  <c r="F27" i="125"/>
  <c r="F54" i="125"/>
  <c r="F65" i="123"/>
  <c r="F36" i="128"/>
  <c r="F48" i="127"/>
  <c r="F45" i="128"/>
  <c r="F42" i="127"/>
  <c r="I51" i="129"/>
  <c r="F30" i="122"/>
  <c r="F48" i="122"/>
  <c r="H51" i="93"/>
  <c r="F30" i="93"/>
  <c r="I51" i="126"/>
  <c r="I33" i="121"/>
  <c r="F36" i="119"/>
  <c r="F54" i="123"/>
  <c r="F48" i="120"/>
  <c r="I51" i="121"/>
  <c r="F60" i="126"/>
  <c r="K33" i="128"/>
  <c r="J33" i="126"/>
  <c r="F36" i="122"/>
  <c r="H51" i="119"/>
  <c r="F27" i="122"/>
  <c r="F65" i="127"/>
  <c r="H51" i="128"/>
  <c r="F45" i="122"/>
  <c r="G51" i="125"/>
  <c r="F36" i="127"/>
  <c r="H14" i="119"/>
  <c r="F27" i="127"/>
  <c r="F36" i="125"/>
  <c r="F45" i="120"/>
  <c r="F18" i="122"/>
  <c r="F65" i="128"/>
  <c r="F65" i="122"/>
  <c r="J33" i="121"/>
  <c r="H51" i="127"/>
  <c r="F30" i="128"/>
  <c r="F48" i="125"/>
  <c r="F57" i="122"/>
  <c r="F21" i="93"/>
  <c r="F21" i="120"/>
  <c r="J51" i="119"/>
  <c r="H51" i="118"/>
  <c r="F36" i="129"/>
  <c r="F27" i="129"/>
  <c r="F57" i="121"/>
  <c r="F54" i="128"/>
  <c r="F57" i="120"/>
  <c r="F18" i="127"/>
  <c r="F57" i="93"/>
  <c r="F21" i="129"/>
  <c r="K33" i="122"/>
  <c r="J33" i="120"/>
  <c r="H33" i="118"/>
  <c r="F30" i="125"/>
  <c r="F24" i="126"/>
  <c r="H13" i="119"/>
  <c r="F39" i="122"/>
  <c r="F45" i="126"/>
  <c r="F54" i="126"/>
  <c r="F42" i="128"/>
  <c r="I33" i="118"/>
  <c r="F48" i="129"/>
  <c r="F27" i="93"/>
  <c r="F71" i="93"/>
  <c r="G14" i="120"/>
  <c r="F57" i="118"/>
  <c r="F57" i="127"/>
  <c r="F54" i="121"/>
  <c r="F36" i="93"/>
  <c r="F36" i="126"/>
  <c r="F30" i="121"/>
  <c r="F60" i="121"/>
  <c r="F24" i="129"/>
  <c r="F39" i="126"/>
  <c r="F60" i="128"/>
  <c r="F16" i="122"/>
  <c r="F39" i="128"/>
  <c r="K51" i="93"/>
  <c r="F18" i="125"/>
  <c r="F57" i="125"/>
  <c r="F45" i="121"/>
  <c r="H14" i="120"/>
  <c r="F30" i="127"/>
  <c r="F65" i="125"/>
  <c r="F21" i="121"/>
  <c r="H33" i="119"/>
  <c r="J51" i="120"/>
  <c r="G33" i="125"/>
  <c r="F21" i="126"/>
  <c r="G15" i="120"/>
  <c r="F42" i="125"/>
  <c r="K13" i="125"/>
  <c r="F21" i="127"/>
  <c r="F21" i="122"/>
  <c r="F65" i="119"/>
  <c r="H33" i="121"/>
  <c r="F24" i="121"/>
  <c r="H51" i="120"/>
  <c r="F39" i="127"/>
  <c r="F45" i="125"/>
  <c r="H51" i="129"/>
  <c r="H14" i="93"/>
  <c r="F54" i="129"/>
  <c r="I14" i="129"/>
  <c r="J33" i="93"/>
  <c r="F54" i="122"/>
  <c r="F36" i="118"/>
  <c r="F45" i="93"/>
  <c r="F48" i="93"/>
  <c r="K14" i="126"/>
  <c r="K51" i="123"/>
  <c r="J14" i="119"/>
  <c r="F65" i="118"/>
  <c r="F53" i="93"/>
  <c r="F39" i="93"/>
  <c r="I33" i="123"/>
  <c r="F24" i="125"/>
  <c r="F36" i="120"/>
  <c r="F65" i="120"/>
  <c r="H33" i="128"/>
  <c r="I33" i="126"/>
  <c r="F27" i="123"/>
  <c r="F42" i="123"/>
  <c r="F30" i="120"/>
  <c r="F27" i="119"/>
  <c r="F42" i="119"/>
  <c r="F60" i="125"/>
  <c r="F48" i="121"/>
  <c r="K33" i="118"/>
  <c r="H51" i="122"/>
  <c r="F65" i="129"/>
  <c r="F30" i="123"/>
  <c r="H33" i="129"/>
  <c r="H14" i="118"/>
  <c r="J13" i="120"/>
  <c r="F42" i="122"/>
  <c r="F42" i="129"/>
  <c r="F16" i="121"/>
  <c r="F68" i="123"/>
  <c r="I13" i="120"/>
  <c r="F17" i="126"/>
  <c r="I14" i="93"/>
  <c r="F65" i="93"/>
  <c r="J51" i="122"/>
  <c r="K14" i="121"/>
  <c r="F54" i="120"/>
  <c r="K51" i="126"/>
  <c r="F42" i="121"/>
  <c r="I33" i="119"/>
  <c r="J51" i="123"/>
  <c r="H33" i="122"/>
  <c r="F27" i="121"/>
  <c r="K51" i="127"/>
  <c r="K33" i="121"/>
  <c r="F60" i="120"/>
  <c r="J33" i="119"/>
  <c r="F24" i="127"/>
  <c r="F54" i="127"/>
  <c r="J33" i="123"/>
  <c r="F57" i="123"/>
  <c r="J14" i="118"/>
  <c r="K33" i="129"/>
  <c r="F60" i="93"/>
  <c r="F24" i="93"/>
  <c r="K15" i="93"/>
  <c r="F35" i="125"/>
  <c r="F68" i="128"/>
  <c r="K33" i="123"/>
  <c r="F42" i="126"/>
  <c r="K51" i="125"/>
  <c r="F30" i="119"/>
  <c r="K51" i="122"/>
  <c r="I51" i="93"/>
  <c r="H33" i="127"/>
  <c r="G14" i="93"/>
  <c r="F68" i="119"/>
  <c r="I14" i="127"/>
  <c r="F35" i="123"/>
  <c r="F68" i="120"/>
  <c r="F68" i="126"/>
  <c r="I14" i="119"/>
  <c r="H14" i="127"/>
  <c r="H51" i="126"/>
  <c r="K14" i="125"/>
  <c r="H14" i="123"/>
  <c r="F39" i="119"/>
  <c r="K51" i="119"/>
  <c r="G14" i="125"/>
  <c r="F45" i="118"/>
  <c r="F54" i="93"/>
  <c r="F39" i="118"/>
  <c r="H14" i="128"/>
  <c r="K13" i="122"/>
  <c r="I33" i="125"/>
  <c r="F48" i="118"/>
  <c r="F39" i="125"/>
  <c r="G15" i="125"/>
  <c r="G13" i="125"/>
  <c r="I14" i="126"/>
  <c r="F21" i="123"/>
  <c r="F36" i="123"/>
  <c r="I33" i="128"/>
  <c r="F45" i="127"/>
  <c r="F45" i="123"/>
  <c r="F60" i="122"/>
  <c r="F57" i="128"/>
  <c r="K33" i="126"/>
  <c r="K14" i="129"/>
  <c r="F21" i="118"/>
  <c r="F42" i="93"/>
  <c r="F42" i="118"/>
  <c r="I33" i="93"/>
  <c r="F16" i="125"/>
  <c r="F16" i="127"/>
  <c r="F21" i="128"/>
  <c r="F53" i="125"/>
  <c r="I14" i="122"/>
  <c r="G14" i="118"/>
  <c r="F34" i="122"/>
  <c r="F35" i="93"/>
  <c r="F57" i="126"/>
  <c r="I51" i="128"/>
  <c r="I14" i="121"/>
  <c r="F48" i="119"/>
  <c r="F60" i="127"/>
  <c r="K51" i="121"/>
  <c r="F53" i="128"/>
  <c r="I51" i="127"/>
  <c r="F57" i="119"/>
  <c r="F24" i="128"/>
  <c r="F24" i="122"/>
  <c r="I33" i="122"/>
  <c r="F45" i="129"/>
  <c r="K51" i="129"/>
  <c r="F17" i="129"/>
  <c r="F57" i="129"/>
  <c r="F39" i="129"/>
  <c r="G14" i="129"/>
  <c r="G51" i="129"/>
  <c r="F16" i="126"/>
  <c r="I13" i="128"/>
  <c r="I15" i="128"/>
  <c r="F27" i="126"/>
  <c r="F48" i="128"/>
  <c r="G33" i="123"/>
  <c r="F34" i="123"/>
  <c r="F16" i="120"/>
  <c r="F24" i="120"/>
  <c r="H15" i="121"/>
  <c r="H13" i="121"/>
  <c r="H51" i="125"/>
  <c r="F52" i="125"/>
  <c r="J14" i="121"/>
  <c r="F53" i="121"/>
  <c r="G51" i="128"/>
  <c r="F52" i="128"/>
  <c r="F68" i="122"/>
  <c r="L15" i="129"/>
  <c r="L14" i="129"/>
  <c r="L12" i="129" s="1"/>
  <c r="F34" i="129"/>
  <c r="G33" i="129"/>
  <c r="L14" i="120"/>
  <c r="L12" i="120" s="1"/>
  <c r="I13" i="129"/>
  <c r="I15" i="129"/>
  <c r="F54" i="118"/>
  <c r="F16" i="129"/>
  <c r="F18" i="129"/>
  <c r="G13" i="128"/>
  <c r="F34" i="128"/>
  <c r="G33" i="128"/>
  <c r="G14" i="126"/>
  <c r="H33" i="126"/>
  <c r="F34" i="126"/>
  <c r="H15" i="125"/>
  <c r="H13" i="125"/>
  <c r="I13" i="125"/>
  <c r="I51" i="125"/>
  <c r="J14" i="123"/>
  <c r="J15" i="123"/>
  <c r="G15" i="122"/>
  <c r="G13" i="122"/>
  <c r="F35" i="122"/>
  <c r="F17" i="121"/>
  <c r="F18" i="121"/>
  <c r="F39" i="120"/>
  <c r="K51" i="120"/>
  <c r="K14" i="127"/>
  <c r="H15" i="126"/>
  <c r="H13" i="126"/>
  <c r="G51" i="126"/>
  <c r="F52" i="126"/>
  <c r="H14" i="125"/>
  <c r="F18" i="123"/>
  <c r="F16" i="123"/>
  <c r="K15" i="123"/>
  <c r="K13" i="123"/>
  <c r="F60" i="123"/>
  <c r="G14" i="122"/>
  <c r="F72" i="122"/>
  <c r="F71" i="122" s="1"/>
  <c r="G71" i="122"/>
  <c r="J14" i="120"/>
  <c r="F18" i="119"/>
  <c r="F16" i="119"/>
  <c r="K13" i="119"/>
  <c r="K15" i="119"/>
  <c r="F35" i="119"/>
  <c r="F17" i="128"/>
  <c r="F18" i="128"/>
  <c r="L33" i="128"/>
  <c r="L14" i="128"/>
  <c r="L12" i="128" s="1"/>
  <c r="H15" i="127"/>
  <c r="H13" i="127"/>
  <c r="G51" i="127"/>
  <c r="F52" i="127"/>
  <c r="F17" i="123"/>
  <c r="G71" i="123"/>
  <c r="F72" i="123"/>
  <c r="F71" i="123" s="1"/>
  <c r="H13" i="122"/>
  <c r="H15" i="122"/>
  <c r="L14" i="122"/>
  <c r="L12" i="122" s="1"/>
  <c r="L15" i="122"/>
  <c r="G33" i="121"/>
  <c r="F34" i="121"/>
  <c r="K14" i="119"/>
  <c r="G71" i="129"/>
  <c r="F72" i="129"/>
  <c r="F71" i="129" s="1"/>
  <c r="H13" i="128"/>
  <c r="H15" i="128"/>
  <c r="K51" i="128"/>
  <c r="K13" i="128"/>
  <c r="J14" i="127"/>
  <c r="I33" i="127"/>
  <c r="F68" i="127"/>
  <c r="G15" i="126"/>
  <c r="G13" i="126"/>
  <c r="J51" i="126"/>
  <c r="F35" i="121"/>
  <c r="H51" i="121"/>
  <c r="F72" i="120"/>
  <c r="F71" i="120" s="1"/>
  <c r="G71" i="120"/>
  <c r="F68" i="118"/>
  <c r="I13" i="93"/>
  <c r="I15" i="93"/>
  <c r="J13" i="129"/>
  <c r="J15" i="129"/>
  <c r="G15" i="118"/>
  <c r="G13" i="118"/>
  <c r="F35" i="118"/>
  <c r="J15" i="93"/>
  <c r="J13" i="93"/>
  <c r="F53" i="129"/>
  <c r="F17" i="118"/>
  <c r="F34" i="93"/>
  <c r="G33" i="93"/>
  <c r="F16" i="128"/>
  <c r="L15" i="93"/>
  <c r="L14" i="93"/>
  <c r="L12" i="93" s="1"/>
  <c r="H13" i="118"/>
  <c r="H15" i="118"/>
  <c r="F35" i="120"/>
  <c r="J51" i="93"/>
  <c r="I14" i="128"/>
  <c r="J51" i="129"/>
  <c r="L14" i="118"/>
  <c r="L12" i="118" s="1"/>
  <c r="L15" i="118"/>
  <c r="J14" i="93"/>
  <c r="J15" i="118"/>
  <c r="J13" i="118"/>
  <c r="I51" i="118"/>
  <c r="F17" i="93"/>
  <c r="F18" i="93"/>
  <c r="J13" i="123"/>
  <c r="K15" i="125"/>
  <c r="K14" i="93"/>
  <c r="I15" i="127"/>
  <c r="I13" i="127"/>
  <c r="J13" i="125"/>
  <c r="J15" i="125"/>
  <c r="L14" i="121"/>
  <c r="L12" i="121" s="1"/>
  <c r="L15" i="121"/>
  <c r="L15" i="127"/>
  <c r="L14" i="127"/>
  <c r="L12" i="127" s="1"/>
  <c r="F53" i="126"/>
  <c r="F17" i="125"/>
  <c r="G14" i="123"/>
  <c r="F35" i="126"/>
  <c r="G33" i="126"/>
  <c r="G33" i="118"/>
  <c r="F34" i="118"/>
  <c r="I13" i="118"/>
  <c r="I15" i="118"/>
  <c r="F35" i="127"/>
  <c r="I13" i="122"/>
  <c r="I12" i="122" s="1"/>
  <c r="I15" i="122"/>
  <c r="G14" i="121"/>
  <c r="F68" i="129"/>
  <c r="J51" i="128"/>
  <c r="G14" i="127"/>
  <c r="G71" i="127"/>
  <c r="F72" i="127"/>
  <c r="F71" i="127" s="1"/>
  <c r="L14" i="126"/>
  <c r="L12" i="126" s="1"/>
  <c r="L15" i="126"/>
  <c r="J14" i="125"/>
  <c r="I13" i="123"/>
  <c r="I15" i="123"/>
  <c r="K14" i="122"/>
  <c r="K15" i="122"/>
  <c r="J13" i="121"/>
  <c r="J15" i="121"/>
  <c r="G51" i="121"/>
  <c r="F52" i="121"/>
  <c r="G15" i="119"/>
  <c r="G13" i="119"/>
  <c r="K14" i="128"/>
  <c r="K15" i="128"/>
  <c r="G71" i="128"/>
  <c r="F72" i="128"/>
  <c r="F71" i="128" s="1"/>
  <c r="J13" i="127"/>
  <c r="J15" i="127"/>
  <c r="H14" i="126"/>
  <c r="I14" i="123"/>
  <c r="L33" i="123"/>
  <c r="L14" i="123"/>
  <c r="L12" i="123" s="1"/>
  <c r="G14" i="119"/>
  <c r="G71" i="119"/>
  <c r="F72" i="119"/>
  <c r="F71" i="119" s="1"/>
  <c r="F35" i="128"/>
  <c r="K33" i="127"/>
  <c r="I13" i="126"/>
  <c r="I15" i="126"/>
  <c r="H33" i="125"/>
  <c r="F34" i="125"/>
  <c r="F24" i="123"/>
  <c r="F39" i="123"/>
  <c r="I13" i="121"/>
  <c r="I15" i="121"/>
  <c r="J51" i="121"/>
  <c r="F17" i="120"/>
  <c r="H33" i="120"/>
  <c r="F42" i="120"/>
  <c r="J33" i="129"/>
  <c r="L15" i="119"/>
  <c r="L14" i="119"/>
  <c r="L12" i="119" s="1"/>
  <c r="I51" i="119"/>
  <c r="H33" i="93"/>
  <c r="H13" i="93"/>
  <c r="F21" i="125"/>
  <c r="H14" i="129"/>
  <c r="I33" i="129"/>
  <c r="F60" i="119"/>
  <c r="I14" i="118"/>
  <c r="F27" i="118"/>
  <c r="G71" i="118"/>
  <c r="F72" i="118"/>
  <c r="F71" i="118" s="1"/>
  <c r="G33" i="122"/>
  <c r="F18" i="126"/>
  <c r="K15" i="129"/>
  <c r="K13" i="129"/>
  <c r="F24" i="118"/>
  <c r="F30" i="118"/>
  <c r="K51" i="118"/>
  <c r="H15" i="93"/>
  <c r="F17" i="122"/>
  <c r="H15" i="119"/>
  <c r="F30" i="129"/>
  <c r="F60" i="118"/>
  <c r="J15" i="120"/>
  <c r="G51" i="93"/>
  <c r="F52" i="93"/>
  <c r="F16" i="93"/>
  <c r="F35" i="129"/>
  <c r="G14" i="128"/>
  <c r="G15" i="128"/>
  <c r="F53" i="127"/>
  <c r="J33" i="125"/>
  <c r="J14" i="122"/>
  <c r="F53" i="122"/>
  <c r="G51" i="122"/>
  <c r="G15" i="121"/>
  <c r="G13" i="121"/>
  <c r="K15" i="121"/>
  <c r="K13" i="121"/>
  <c r="K14" i="120"/>
  <c r="J13" i="119"/>
  <c r="J15" i="119"/>
  <c r="F54" i="119"/>
  <c r="G13" i="93"/>
  <c r="G15" i="93"/>
  <c r="K15" i="120"/>
  <c r="G15" i="127"/>
  <c r="G13" i="127"/>
  <c r="G71" i="126"/>
  <c r="F72" i="126"/>
  <c r="F71" i="126" s="1"/>
  <c r="L14" i="125"/>
  <c r="L12" i="125" s="1"/>
  <c r="L15" i="125"/>
  <c r="F53" i="123"/>
  <c r="G51" i="123"/>
  <c r="H13" i="120"/>
  <c r="H15" i="120"/>
  <c r="J14" i="128"/>
  <c r="J15" i="128"/>
  <c r="K13" i="127"/>
  <c r="K15" i="127"/>
  <c r="J51" i="127"/>
  <c r="G71" i="121"/>
  <c r="F72" i="121"/>
  <c r="F71" i="121" s="1"/>
  <c r="F52" i="120"/>
  <c r="G51" i="120"/>
  <c r="G33" i="119"/>
  <c r="F34" i="119"/>
  <c r="F53" i="119"/>
  <c r="F17" i="127"/>
  <c r="J15" i="126"/>
  <c r="J13" i="126"/>
  <c r="F68" i="125"/>
  <c r="G15" i="123"/>
  <c r="G13" i="123"/>
  <c r="H51" i="123"/>
  <c r="F52" i="123"/>
  <c r="J33" i="122"/>
  <c r="F34" i="120"/>
  <c r="G33" i="120"/>
  <c r="G13" i="120"/>
  <c r="K33" i="120"/>
  <c r="K13" i="120"/>
  <c r="I51" i="120"/>
  <c r="F53" i="120"/>
  <c r="I15" i="119"/>
  <c r="I13" i="119"/>
  <c r="F45" i="119"/>
  <c r="J33" i="128"/>
  <c r="J13" i="128"/>
  <c r="J14" i="126"/>
  <c r="K14" i="123"/>
  <c r="H33" i="123"/>
  <c r="J15" i="122"/>
  <c r="J13" i="122"/>
  <c r="H14" i="121"/>
  <c r="F36" i="121"/>
  <c r="F68" i="121"/>
  <c r="F17" i="119"/>
  <c r="G33" i="127"/>
  <c r="F34" i="127"/>
  <c r="K13" i="126"/>
  <c r="K15" i="126"/>
  <c r="I14" i="125"/>
  <c r="I15" i="125"/>
  <c r="F72" i="125"/>
  <c r="F71" i="125" s="1"/>
  <c r="G71" i="125"/>
  <c r="H13" i="123"/>
  <c r="H15" i="123"/>
  <c r="H14" i="122"/>
  <c r="I14" i="120"/>
  <c r="I15" i="120"/>
  <c r="F27" i="120"/>
  <c r="F24" i="119"/>
  <c r="G51" i="119"/>
  <c r="F52" i="119"/>
  <c r="F53" i="118"/>
  <c r="H13" i="129"/>
  <c r="H15" i="129"/>
  <c r="F18" i="118"/>
  <c r="F16" i="118"/>
  <c r="J14" i="129"/>
  <c r="K14" i="118"/>
  <c r="F52" i="122"/>
  <c r="F52" i="129"/>
  <c r="F51" i="129" s="1"/>
  <c r="K13" i="93"/>
  <c r="K33" i="93"/>
  <c r="F60" i="129"/>
  <c r="K13" i="118"/>
  <c r="K15" i="118"/>
  <c r="G51" i="118"/>
  <c r="F52" i="118"/>
  <c r="F18" i="120"/>
  <c r="G15" i="129"/>
  <c r="G13" i="129"/>
  <c r="G12" i="126" l="1"/>
  <c r="G12" i="123"/>
  <c r="I12" i="119"/>
  <c r="F33" i="123"/>
  <c r="F51" i="125"/>
  <c r="I12" i="121"/>
  <c r="F33" i="119"/>
  <c r="G12" i="93"/>
  <c r="F15" i="126"/>
  <c r="F51" i="93"/>
  <c r="H12" i="119"/>
  <c r="I12" i="129"/>
  <c r="J12" i="119"/>
  <c r="K12" i="125"/>
  <c r="I12" i="120"/>
  <c r="G12" i="120"/>
  <c r="J12" i="123"/>
  <c r="J12" i="120"/>
  <c r="K12" i="121"/>
  <c r="H12" i="120"/>
  <c r="H12" i="93"/>
  <c r="I12" i="127"/>
  <c r="J12" i="118"/>
  <c r="K12" i="126"/>
  <c r="H12" i="123"/>
  <c r="K12" i="122"/>
  <c r="H12" i="118"/>
  <c r="I12" i="93"/>
  <c r="G12" i="125"/>
  <c r="J12" i="122"/>
  <c r="F33" i="93"/>
  <c r="G12" i="127"/>
  <c r="F51" i="121"/>
  <c r="G12" i="118"/>
  <c r="H12" i="128"/>
  <c r="H12" i="127"/>
  <c r="K12" i="127"/>
  <c r="J12" i="127"/>
  <c r="F14" i="126"/>
  <c r="F14" i="93"/>
  <c r="J12" i="128"/>
  <c r="F51" i="123"/>
  <c r="F51" i="122"/>
  <c r="J12" i="126"/>
  <c r="I12" i="128"/>
  <c r="F14" i="129"/>
  <c r="F33" i="122"/>
  <c r="F51" i="118"/>
  <c r="F51" i="119"/>
  <c r="K12" i="129"/>
  <c r="G12" i="129"/>
  <c r="F14" i="119"/>
  <c r="K12" i="120"/>
  <c r="F33" i="120"/>
  <c r="I12" i="126"/>
  <c r="F33" i="118"/>
  <c r="K12" i="93"/>
  <c r="G12" i="121"/>
  <c r="J12" i="121"/>
  <c r="I12" i="123"/>
  <c r="G12" i="122"/>
  <c r="F33" i="128"/>
  <c r="F51" i="128"/>
  <c r="H12" i="126"/>
  <c r="F33" i="126"/>
  <c r="F13" i="126"/>
  <c r="F14" i="118"/>
  <c r="J12" i="129"/>
  <c r="K12" i="119"/>
  <c r="K12" i="123"/>
  <c r="I12" i="125"/>
  <c r="G12" i="128"/>
  <c r="F15" i="120"/>
  <c r="F13" i="120"/>
  <c r="F33" i="125"/>
  <c r="F13" i="125"/>
  <c r="F14" i="125"/>
  <c r="F15" i="125"/>
  <c r="H12" i="129"/>
  <c r="F14" i="127"/>
  <c r="F15" i="127"/>
  <c r="F13" i="122"/>
  <c r="F14" i="120"/>
  <c r="I12" i="118"/>
  <c r="F13" i="128"/>
  <c r="F15" i="128"/>
  <c r="F13" i="121"/>
  <c r="F33" i="121"/>
  <c r="F14" i="123"/>
  <c r="F14" i="128"/>
  <c r="F15" i="119"/>
  <c r="F13" i="119"/>
  <c r="F51" i="126"/>
  <c r="F14" i="121"/>
  <c r="F15" i="121"/>
  <c r="H12" i="125"/>
  <c r="H12" i="121"/>
  <c r="F13" i="93"/>
  <c r="F15" i="93"/>
  <c r="K12" i="118"/>
  <c r="F15" i="118"/>
  <c r="F13" i="118"/>
  <c r="F33" i="127"/>
  <c r="F13" i="127"/>
  <c r="F51" i="120"/>
  <c r="F14" i="122"/>
  <c r="F15" i="122"/>
  <c r="G12" i="119"/>
  <c r="J12" i="125"/>
  <c r="J12" i="93"/>
  <c r="K12" i="128"/>
  <c r="H12" i="122"/>
  <c r="F51" i="127"/>
  <c r="F13" i="123"/>
  <c r="F15" i="123"/>
  <c r="F13" i="129"/>
  <c r="F15" i="129"/>
  <c r="F33" i="129"/>
  <c r="F12" i="127" l="1"/>
  <c r="F12" i="119"/>
  <c r="F12" i="129"/>
  <c r="F12" i="121"/>
  <c r="F12" i="93"/>
  <c r="F12" i="123"/>
  <c r="F12" i="126"/>
  <c r="F12" i="118"/>
  <c r="F12" i="122"/>
  <c r="F12" i="120"/>
  <c r="F12" i="128"/>
  <c r="F12" i="125"/>
</calcChain>
</file>

<file path=xl/sharedStrings.xml><?xml version="1.0" encoding="utf-8"?>
<sst xmlns="http://schemas.openxmlformats.org/spreadsheetml/2006/main" count="6307" uniqueCount="143">
  <si>
    <t>MORBILIDAD</t>
  </si>
  <si>
    <t>SEXO</t>
  </si>
  <si>
    <t>Total</t>
  </si>
  <si>
    <t>60 a más</t>
  </si>
  <si>
    <t>Gestante</t>
  </si>
  <si>
    <t>TOTAL</t>
  </si>
  <si>
    <t>T</t>
  </si>
  <si>
    <t>M</t>
  </si>
  <si>
    <t>F</t>
  </si>
  <si>
    <t>ACCIDENTES POR ANIMALES OFÍDICOS</t>
  </si>
  <si>
    <t>Persona mordida por Bothroops (Jergon, Loro, Machaco)</t>
  </si>
  <si>
    <t>Persona mordida por Mordedura de Lachesis (Shushupe)</t>
  </si>
  <si>
    <t xml:space="preserve">Persona mordida por Crotalus </t>
  </si>
  <si>
    <t>Personas mordidas por otras especies (serpientes y lagartos venenosos)</t>
  </si>
  <si>
    <t>Personas mordidas por ofidios sin identificación</t>
  </si>
  <si>
    <t>ACCIDENTES POR ARÁCNIDOS</t>
  </si>
  <si>
    <t>Persona mordida por Loxosceles (araña casera)</t>
  </si>
  <si>
    <t>Persona mordida por Lacrodectus (araña silvestre o viuda negra)</t>
  </si>
  <si>
    <t>Persona mordida por Phoneutria (araña de platano o mercado de frutas)</t>
  </si>
  <si>
    <t>Persona mordida por Escorpión o Alacrán</t>
  </si>
  <si>
    <t>Persona mordida por Otros arácnidos o no definidos</t>
  </si>
  <si>
    <t>ACCIDENTES POR OTRAS ESPECIES</t>
  </si>
  <si>
    <t>Por especies larvarias (orugas, gusanos, etc)</t>
  </si>
  <si>
    <t>Por Avispones, Avispas, Abejas</t>
  </si>
  <si>
    <t>Por otros artrópodos Venenosos (hormigas, etc)</t>
  </si>
  <si>
    <t>POR  ANIMALES OFÍDICOS:</t>
  </si>
  <si>
    <t>SECUELAS DE DISCAPACIDAD</t>
  </si>
  <si>
    <t>Por accidentes ofídicos</t>
  </si>
  <si>
    <t>Por accidentes de arácnidos</t>
  </si>
  <si>
    <t>Establecimientos</t>
  </si>
  <si>
    <t>Persoxna Mordida por Crotalus</t>
  </si>
  <si>
    <t>Personas mordidas por otras especies(serpientes y lagartos venenosos)</t>
  </si>
  <si>
    <t>Personas mordidas por Ofidios sin especificar</t>
  </si>
  <si>
    <t>persoxna Mordida por Lacrodectus (araña Silvestre o Viuda negra)</t>
  </si>
  <si>
    <t>Persoxna Mordida por Loxoceles (araña casera)</t>
  </si>
  <si>
    <t>Persona mordida por Phoneutria 8araña de platano o mercado de frutas)</t>
  </si>
  <si>
    <t>Persona Mordida por escorpin o alacran</t>
  </si>
  <si>
    <t>Persoxna mordida por Otros Aracnidos o no definidos</t>
  </si>
  <si>
    <t>Por especies larvarias (orugas, Gusanos etc)</t>
  </si>
  <si>
    <t>Por Artropodos Venenosos (hormigas etc)</t>
  </si>
  <si>
    <t>Ofidio</t>
  </si>
  <si>
    <t>Aracnido</t>
  </si>
  <si>
    <t>Secuelas de discapacidad</t>
  </si>
  <si>
    <t>Fcos Usados</t>
  </si>
  <si>
    <t>Antibotropico</t>
  </si>
  <si>
    <t>Antilachesico</t>
  </si>
  <si>
    <t>Anticrotalico</t>
  </si>
  <si>
    <t>Antiloxocelico</t>
  </si>
  <si>
    <t>Otros</t>
  </si>
  <si>
    <t>N° DE PERSONAS QUE INICIAN TRAT. SUERO ESPECIFICO</t>
  </si>
  <si>
    <t>0-11a</t>
  </si>
  <si>
    <t>12-17a</t>
  </si>
  <si>
    <t>18-29a</t>
  </si>
  <si>
    <t>30-59a</t>
  </si>
  <si>
    <t>60 y más</t>
  </si>
  <si>
    <t>Personas</t>
  </si>
  <si>
    <t>Fcs usado</t>
  </si>
  <si>
    <t>Antiloxacelico</t>
  </si>
  <si>
    <t>INFORME MENSUAL DE ACCIDENTES POR ANIMALES PONZOÑOSOS</t>
  </si>
  <si>
    <t>18 - 29 a.</t>
  </si>
  <si>
    <t>12 - 17 a.</t>
  </si>
  <si>
    <t>30 - 59 a.</t>
  </si>
  <si>
    <t>Nº Ord</t>
  </si>
  <si>
    <t>TRATAMIENTO</t>
  </si>
  <si>
    <t>POR ARACNIDOS:</t>
  </si>
  <si>
    <t>POR OTRAS ESPECIES:</t>
  </si>
  <si>
    <t>PERSONAS</t>
  </si>
  <si>
    <t>Tratamientos - Ofidios</t>
  </si>
  <si>
    <t>tratamientos - aracnidos</t>
  </si>
  <si>
    <t>Tratamientos - otras especies</t>
  </si>
  <si>
    <t>RED DE SALUD:</t>
  </si>
  <si>
    <t>MICRO RED DE SALUD:</t>
  </si>
  <si>
    <t>MES:</t>
  </si>
  <si>
    <t>ESTABLECIMIENTO DE SALUD:</t>
  </si>
  <si>
    <t>AÑO:</t>
  </si>
  <si>
    <t>CONSOLIDADO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</si>
  <si>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</si>
  <si>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</si>
  <si>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</si>
  <si>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</si>
  <si>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</si>
  <si>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</si>
  <si>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</si>
  <si>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</si>
  <si>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</si>
  <si>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</si>
  <si>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</si>
  <si>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</si>
  <si>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</si>
  <si>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</si>
  <si>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</si>
  <si>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</si>
  <si>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</si>
  <si>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</si>
  <si>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</si>
  <si>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</si>
  <si>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</si>
  <si>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</si>
  <si>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</si>
  <si>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</si>
  <si>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</si>
  <si>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</si>
  <si>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</si>
  <si>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</si>
  <si>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</si>
  <si>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</si>
  <si>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</si>
  <si>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</si>
  <si>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</si>
  <si>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</si>
  <si>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</si>
  <si>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</si>
  <si>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</si>
  <si>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</si>
  <si>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</si>
  <si>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</si>
  <si>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</si>
  <si>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</si>
  <si>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</si>
  <si>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</si>
  <si>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</si>
  <si>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</si>
  <si>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</si>
  <si>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</si>
  <si>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</si>
  <si>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</si>
  <si>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</si>
  <si>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</si>
  <si>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</si>
  <si>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</si>
  <si>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JULIO</t>
  </si>
  <si>
    <t>SETIEMBRE</t>
  </si>
  <si>
    <t>AGOSTO</t>
  </si>
  <si>
    <t>OCTUBRE</t>
  </si>
  <si>
    <t>MPYOBAMBA</t>
  </si>
  <si>
    <t>NOVIEMBRE</t>
  </si>
  <si>
    <t>DICIEMBRE</t>
  </si>
  <si>
    <t>ALONSO DE ALVARADO</t>
  </si>
  <si>
    <t>CENTRO DE SALUD MENTAL COMUNITARIO MOYOBAMBA</t>
  </si>
  <si>
    <t>LA PRIMAVERA</t>
  </si>
  <si>
    <t>HOGAR PROTEGIDO MOYOBAMBA</t>
  </si>
  <si>
    <t>ANUAL</t>
  </si>
  <si>
    <t>PUESTO DE SALUD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</si>
</sst>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Tahoma"/>
      <family val="2"/>
    </font>
    <font>
      <b/>
      <sz val="7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9"/>
      <name val="Arial"/>
      <family val="2"/>
    </font>
    <font>
      <b/>
      <sz val="8"/>
      <name val="Agency FB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6"/>
      <name val="Tahoma"/>
      <family val="2"/>
    </font>
    <font>
      <sz val="10"/>
      <name val="Franklin Gothic Medium Cond"/>
      <family val="2"/>
    </font>
    <font>
      <sz val="8"/>
      <name val="Franklin Gothic Medium Cond"/>
      <family val="2"/>
    </font>
    <font>
      <sz val="8"/>
      <color indexed="10"/>
      <name val="Franklin Gothic Medium Cond"/>
      <family val="2"/>
    </font>
    <font>
      <sz val="9"/>
      <name val="Franklin Gothic Medium Cond"/>
      <family val="2"/>
    </font>
    <font>
      <sz val="14"/>
      <name val="Franklin Gothic Medium Cond"/>
      <family val="2"/>
    </font>
    <font>
      <sz val="7"/>
      <name val="Franklin Gothic Medium Cond"/>
      <family val="2"/>
    </font>
    <font>
      <sz val="6"/>
      <name val="Franklin Gothic Medium Cond"/>
      <family val="2"/>
    </font>
    <font>
      <sz val="9"/>
      <color rgb="FF002060"/>
      <name val="Franklin Gothic Medium Cond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Franklin Gothic Medium Cond"/>
      <family val="2"/>
    </font>
    <font>
      <sz val="9"/>
      <name val="Franklin Gothic Medium Cond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rgb="FF002060"/>
      </bottom>
      <diagonal/>
    </border>
  </borders>
  <cellStyleXfs count="76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6" borderId="1" applyNumberFormat="0" applyAlignment="0" applyProtection="0"/>
    <xf numFmtId="0" fontId="36" fillId="17" borderId="2" applyNumberFormat="0" applyAlignment="0" applyProtection="0"/>
    <xf numFmtId="0" fontId="37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21" borderId="0" applyNumberFormat="0" applyBorder="0" applyAlignment="0" applyProtection="0"/>
    <xf numFmtId="0" fontId="39" fillId="7" borderId="1" applyNumberFormat="0" applyAlignment="0" applyProtection="0"/>
    <xf numFmtId="0" fontId="40" fillId="3" borderId="0" applyNumberFormat="0" applyBorder="0" applyAlignment="0" applyProtection="0"/>
    <xf numFmtId="0" fontId="41" fillId="22" borderId="0" applyNumberFormat="0" applyBorder="0" applyAlignment="0" applyProtection="0"/>
    <xf numFmtId="0" fontId="32" fillId="23" borderId="4" applyNumberFormat="0" applyFont="0" applyAlignment="0" applyProtection="0"/>
    <xf numFmtId="0" fontId="42" fillId="16" borderId="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38" fillId="0" borderId="7" applyNumberFormat="0" applyFill="0" applyAlignment="0" applyProtection="0"/>
    <xf numFmtId="0" fontId="47" fillId="0" borderId="8" applyNumberFormat="0" applyFill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32" fillId="0" borderId="0"/>
    <xf numFmtId="0" fontId="20" fillId="0" borderId="0"/>
    <xf numFmtId="0" fontId="19" fillId="0" borderId="0"/>
    <xf numFmtId="0" fontId="76" fillId="23" borderId="4" applyNumberFormat="0" applyFont="0" applyAlignment="0" applyProtection="0"/>
    <xf numFmtId="0" fontId="18" fillId="0" borderId="0"/>
    <xf numFmtId="0" fontId="17" fillId="0" borderId="0"/>
    <xf numFmtId="0" fontId="16" fillId="0" borderId="0"/>
    <xf numFmtId="0" fontId="77" fillId="23" borderId="4" applyNumberFormat="0" applyFont="0" applyAlignment="0" applyProtection="0"/>
    <xf numFmtId="0" fontId="15" fillId="0" borderId="0"/>
    <xf numFmtId="0" fontId="14" fillId="0" borderId="0"/>
    <xf numFmtId="0" fontId="78" fillId="23" borderId="4" applyNumberFormat="0" applyFont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79" fillId="23" borderId="4" applyNumberFormat="0" applyFont="0" applyAlignment="0" applyProtection="0"/>
    <xf numFmtId="0" fontId="1" fillId="0" borderId="0"/>
  </cellStyleXfs>
  <cellXfs count="478">
    <xf numFmtId="0" fontId="0" fillId="0" borderId="0" xfId="0"/>
    <xf numFmtId="0" fontId="49" fillId="0" borderId="0" xfId="0" applyFont="1"/>
    <xf numFmtId="0" fontId="52" fillId="0" borderId="0" xfId="0" applyFont="1"/>
    <xf numFmtId="0" fontId="52" fillId="0" borderId="0" xfId="0" applyFont="1" applyAlignment="1">
      <alignment vertical="center" wrapText="1"/>
    </xf>
    <xf numFmtId="1" fontId="52" fillId="0" borderId="0" xfId="0" applyNumberFormat="1" applyFont="1" applyAlignment="1">
      <alignment vertical="center" wrapText="1"/>
    </xf>
    <xf numFmtId="0" fontId="53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49" fillId="0" borderId="9" xfId="0" applyFont="1" applyBorder="1"/>
    <xf numFmtId="0" fontId="56" fillId="0" borderId="10" xfId="0" applyFont="1" applyBorder="1"/>
    <xf numFmtId="0" fontId="51" fillId="0" borderId="11" xfId="0" applyFont="1" applyBorder="1"/>
    <xf numFmtId="0" fontId="52" fillId="0" borderId="11" xfId="0" applyFont="1" applyBorder="1"/>
    <xf numFmtId="0" fontId="49" fillId="0" borderId="11" xfId="0" applyFont="1" applyBorder="1"/>
    <xf numFmtId="0" fontId="49" fillId="0" borderId="12" xfId="0" applyFont="1" applyBorder="1"/>
    <xf numFmtId="0" fontId="56" fillId="0" borderId="13" xfId="0" applyFont="1" applyBorder="1"/>
    <xf numFmtId="0" fontId="51" fillId="0" borderId="0" xfId="0" applyFont="1"/>
    <xf numFmtId="0" fontId="56" fillId="0" borderId="13" xfId="0" applyFont="1" applyBorder="1" applyAlignment="1">
      <alignment horizontal="left"/>
    </xf>
    <xf numFmtId="0" fontId="57" fillId="0" borderId="0" xfId="0" applyFont="1"/>
    <xf numFmtId="0" fontId="49" fillId="0" borderId="0" xfId="0" applyFont="1" applyAlignment="1">
      <alignment vertical="center"/>
    </xf>
    <xf numFmtId="0" fontId="48" fillId="0" borderId="14" xfId="0" applyFont="1" applyBorder="1" applyAlignment="1" applyProtection="1">
      <alignment horizontal="center"/>
      <protection locked="0"/>
    </xf>
    <xf numFmtId="165" fontId="48" fillId="0" borderId="15" xfId="0" applyNumberFormat="1" applyFont="1" applyBorder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vertical="center" wrapText="1"/>
    </xf>
    <xf numFmtId="0" fontId="55" fillId="0" borderId="0" xfId="0" applyFont="1" applyAlignment="1">
      <alignment vertical="center"/>
    </xf>
    <xf numFmtId="0" fontId="55" fillId="0" borderId="16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55" fillId="0" borderId="16" xfId="0" applyFont="1" applyBorder="1" applyAlignment="1">
      <alignment vertical="center" wrapText="1"/>
    </xf>
    <xf numFmtId="49" fontId="61" fillId="0" borderId="0" xfId="0" applyNumberFormat="1" applyFont="1"/>
    <xf numFmtId="49" fontId="61" fillId="0" borderId="9" xfId="0" applyNumberFormat="1" applyFont="1" applyBorder="1"/>
    <xf numFmtId="49" fontId="62" fillId="0" borderId="0" xfId="0" applyNumberFormat="1" applyFont="1" applyAlignment="1">
      <alignment horizontal="center"/>
    </xf>
    <xf numFmtId="49" fontId="59" fillId="0" borderId="0" xfId="0" applyNumberFormat="1" applyFont="1"/>
    <xf numFmtId="49" fontId="61" fillId="0" borderId="0" xfId="0" applyNumberFormat="1" applyFont="1" applyAlignment="1">
      <alignment vertical="center"/>
    </xf>
    <xf numFmtId="49" fontId="58" fillId="0" borderId="13" xfId="0" applyNumberFormat="1" applyFont="1" applyBorder="1" applyAlignment="1">
      <alignment horizontal="center" vertical="center"/>
    </xf>
    <xf numFmtId="49" fontId="58" fillId="0" borderId="0" xfId="0" applyNumberFormat="1" applyFont="1" applyAlignment="1">
      <alignment horizontal="center" vertical="center"/>
    </xf>
    <xf numFmtId="49" fontId="61" fillId="0" borderId="9" xfId="0" applyNumberFormat="1" applyFont="1" applyBorder="1" applyAlignment="1">
      <alignment vertical="center"/>
    </xf>
    <xf numFmtId="49" fontId="59" fillId="0" borderId="0" xfId="0" applyNumberFormat="1" applyFont="1" applyAlignment="1">
      <alignment vertical="center"/>
    </xf>
    <xf numFmtId="49" fontId="61" fillId="0" borderId="20" xfId="0" applyNumberFormat="1" applyFont="1" applyBorder="1" applyAlignment="1">
      <alignment vertical="center"/>
    </xf>
    <xf numFmtId="49" fontId="62" fillId="0" borderId="0" xfId="0" applyNumberFormat="1" applyFont="1" applyAlignment="1">
      <alignment vertical="center"/>
    </xf>
    <xf numFmtId="49" fontId="61" fillId="0" borderId="13" xfId="0" applyNumberFormat="1" applyFont="1" applyBorder="1" applyAlignment="1">
      <alignment vertical="center"/>
    </xf>
    <xf numFmtId="49" fontId="62" fillId="0" borderId="21" xfId="0" applyNumberFormat="1" applyFont="1" applyBorder="1" applyAlignment="1">
      <alignment horizontal="center" vertical="center"/>
    </xf>
    <xf numFmtId="49" fontId="62" fillId="0" borderId="22" xfId="0" applyNumberFormat="1" applyFont="1" applyBorder="1" applyAlignment="1">
      <alignment horizontal="center" vertical="center"/>
    </xf>
    <xf numFmtId="41" fontId="52" fillId="0" borderId="0" xfId="0" applyNumberFormat="1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Continuous" vertical="center"/>
    </xf>
    <xf numFmtId="0" fontId="53" fillId="0" borderId="0" xfId="0" applyFont="1" applyAlignment="1">
      <alignment horizontal="centerContinuous" vertical="center"/>
    </xf>
    <xf numFmtId="1" fontId="52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1" fontId="54" fillId="0" borderId="0" xfId="0" applyNumberFormat="1" applyFont="1" applyAlignment="1">
      <alignment vertical="center"/>
    </xf>
    <xf numFmtId="0" fontId="49" fillId="0" borderId="0" xfId="0" applyFont="1" applyAlignment="1">
      <alignment horizontal="left"/>
    </xf>
    <xf numFmtId="164" fontId="53" fillId="0" borderId="0" xfId="0" applyNumberFormat="1" applyFont="1" applyAlignment="1">
      <alignment horizontal="center" vertical="center"/>
    </xf>
    <xf numFmtId="164" fontId="52" fillId="0" borderId="17" xfId="0" applyNumberFormat="1" applyFont="1" applyBorder="1" applyAlignment="1">
      <alignment horizontal="center" vertical="center"/>
    </xf>
    <xf numFmtId="164" fontId="52" fillId="0" borderId="25" xfId="0" applyNumberFormat="1" applyFont="1" applyBorder="1" applyAlignment="1">
      <alignment horizontal="center" vertical="center"/>
    </xf>
    <xf numFmtId="164" fontId="52" fillId="0" borderId="0" xfId="0" applyNumberFormat="1" applyFont="1" applyAlignment="1">
      <alignment horizontal="centerContinuous" vertical="center"/>
    </xf>
    <xf numFmtId="164" fontId="52" fillId="0" borderId="26" xfId="0" applyNumberFormat="1" applyFont="1" applyBorder="1" applyAlignment="1">
      <alignment horizontal="center" vertical="center"/>
    </xf>
    <xf numFmtId="164" fontId="52" fillId="0" borderId="0" xfId="0" applyNumberFormat="1" applyFont="1" applyAlignment="1">
      <alignment horizontal="center" vertical="center"/>
    </xf>
    <xf numFmtId="164" fontId="53" fillId="0" borderId="0" xfId="0" applyNumberFormat="1" applyFont="1" applyAlignment="1">
      <alignment horizontal="centerContinuous" vertical="center"/>
    </xf>
    <xf numFmtId="164" fontId="52" fillId="24" borderId="27" xfId="0" applyNumberFormat="1" applyFont="1" applyFill="1" applyBorder="1" applyAlignment="1">
      <alignment horizontal="center" vertical="center"/>
    </xf>
    <xf numFmtId="164" fontId="52" fillId="0" borderId="28" xfId="0" applyNumberFormat="1" applyFont="1" applyBorder="1" applyAlignment="1">
      <alignment horizontal="center" vertical="center"/>
    </xf>
    <xf numFmtId="164" fontId="52" fillId="0" borderId="0" xfId="0" applyNumberFormat="1" applyFont="1" applyAlignment="1">
      <alignment vertical="center"/>
    </xf>
    <xf numFmtId="164" fontId="53" fillId="0" borderId="0" xfId="0" applyNumberFormat="1" applyFont="1" applyAlignment="1">
      <alignment vertical="center"/>
    </xf>
    <xf numFmtId="164" fontId="52" fillId="0" borderId="30" xfId="0" applyNumberFormat="1" applyFont="1" applyBorder="1" applyAlignment="1">
      <alignment horizontal="center" vertical="center"/>
    </xf>
    <xf numFmtId="164" fontId="52" fillId="0" borderId="31" xfId="0" applyNumberFormat="1" applyFont="1" applyBorder="1" applyAlignment="1">
      <alignment horizontal="center" vertical="center"/>
    </xf>
    <xf numFmtId="164" fontId="49" fillId="0" borderId="0" xfId="0" applyNumberFormat="1" applyFont="1" applyAlignment="1">
      <alignment vertical="center"/>
    </xf>
    <xf numFmtId="164" fontId="53" fillId="0" borderId="32" xfId="0" applyNumberFormat="1" applyFont="1" applyBorder="1" applyAlignment="1">
      <alignment horizontal="center" vertical="center"/>
    </xf>
    <xf numFmtId="164" fontId="52" fillId="0" borderId="29" xfId="0" applyNumberFormat="1" applyFont="1" applyBorder="1" applyAlignment="1">
      <alignment horizontal="center" vertical="center"/>
    </xf>
    <xf numFmtId="164" fontId="53" fillId="0" borderId="33" xfId="0" applyNumberFormat="1" applyFont="1" applyBorder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164" fontId="52" fillId="0" borderId="0" xfId="0" applyNumberFormat="1" applyFont="1" applyAlignment="1">
      <alignment horizontal="left" vertical="center"/>
    </xf>
    <xf numFmtId="164" fontId="49" fillId="0" borderId="0" xfId="0" applyNumberFormat="1" applyFont="1" applyAlignment="1">
      <alignment horizontal="left" vertical="center"/>
    </xf>
    <xf numFmtId="164" fontId="52" fillId="0" borderId="35" xfId="0" applyNumberFormat="1" applyFont="1" applyBorder="1" applyAlignment="1">
      <alignment horizontal="center" vertical="center"/>
    </xf>
    <xf numFmtId="164" fontId="52" fillId="0" borderId="36" xfId="0" applyNumberFormat="1" applyFont="1" applyBorder="1" applyAlignment="1">
      <alignment vertical="center"/>
    </xf>
    <xf numFmtId="164" fontId="52" fillId="0" borderId="38" xfId="0" applyNumberFormat="1" applyFont="1" applyBorder="1" applyAlignment="1">
      <alignment vertical="center"/>
    </xf>
    <xf numFmtId="164" fontId="52" fillId="0" borderId="0" xfId="0" applyNumberFormat="1" applyFont="1" applyAlignment="1">
      <alignment vertical="center" wrapText="1"/>
    </xf>
    <xf numFmtId="164" fontId="52" fillId="0" borderId="32" xfId="0" applyNumberFormat="1" applyFont="1" applyBorder="1" applyAlignment="1">
      <alignment horizontal="center" vertical="center"/>
    </xf>
    <xf numFmtId="164" fontId="52" fillId="0" borderId="40" xfId="0" applyNumberFormat="1" applyFont="1" applyBorder="1" applyAlignment="1">
      <alignment horizontal="center" vertical="center"/>
    </xf>
    <xf numFmtId="164" fontId="53" fillId="26" borderId="41" xfId="0" applyNumberFormat="1" applyFont="1" applyFill="1" applyBorder="1" applyAlignment="1">
      <alignment vertical="center"/>
    </xf>
    <xf numFmtId="164" fontId="53" fillId="26" borderId="34" xfId="0" applyNumberFormat="1" applyFont="1" applyFill="1" applyBorder="1" applyAlignment="1">
      <alignment vertical="center"/>
    </xf>
    <xf numFmtId="164" fontId="53" fillId="26" borderId="23" xfId="0" applyNumberFormat="1" applyFont="1" applyFill="1" applyBorder="1" applyAlignment="1">
      <alignment vertical="center"/>
    </xf>
    <xf numFmtId="164" fontId="53" fillId="26" borderId="41" xfId="0" applyNumberFormat="1" applyFont="1" applyFill="1" applyBorder="1" applyAlignment="1">
      <alignment horizontal="center" vertical="center"/>
    </xf>
    <xf numFmtId="164" fontId="53" fillId="26" borderId="34" xfId="0" applyNumberFormat="1" applyFont="1" applyFill="1" applyBorder="1" applyAlignment="1">
      <alignment horizontal="center" vertical="center"/>
    </xf>
    <xf numFmtId="164" fontId="53" fillId="26" borderId="23" xfId="0" applyNumberFormat="1" applyFont="1" applyFill="1" applyBorder="1" applyAlignment="1">
      <alignment horizontal="center" vertical="center"/>
    </xf>
    <xf numFmtId="164" fontId="52" fillId="26" borderId="23" xfId="0" applyNumberFormat="1" applyFont="1" applyFill="1" applyBorder="1" applyAlignment="1">
      <alignment horizontal="center" vertical="center"/>
    </xf>
    <xf numFmtId="164" fontId="53" fillId="26" borderId="24" xfId="0" applyNumberFormat="1" applyFont="1" applyFill="1" applyBorder="1" applyAlignment="1">
      <alignment horizontal="center" vertical="center"/>
    </xf>
    <xf numFmtId="164" fontId="52" fillId="26" borderId="17" xfId="0" applyNumberFormat="1" applyFont="1" applyFill="1" applyBorder="1" applyAlignment="1">
      <alignment horizontal="center" vertical="center"/>
    </xf>
    <xf numFmtId="164" fontId="52" fillId="26" borderId="27" xfId="0" applyNumberFormat="1" applyFont="1" applyFill="1" applyBorder="1" applyAlignment="1">
      <alignment vertical="center"/>
    </xf>
    <xf numFmtId="164" fontId="52" fillId="26" borderId="26" xfId="0" applyNumberFormat="1" applyFont="1" applyFill="1" applyBorder="1" applyAlignment="1">
      <alignment horizontal="center" vertical="center"/>
    </xf>
    <xf numFmtId="164" fontId="52" fillId="26" borderId="28" xfId="0" applyNumberFormat="1" applyFont="1" applyFill="1" applyBorder="1" applyAlignment="1">
      <alignment vertical="center"/>
    </xf>
    <xf numFmtId="164" fontId="52" fillId="26" borderId="42" xfId="0" applyNumberFormat="1" applyFont="1" applyFill="1" applyBorder="1" applyAlignment="1">
      <alignment horizontal="center" vertical="center"/>
    </xf>
    <xf numFmtId="164" fontId="53" fillId="26" borderId="27" xfId="0" applyNumberFormat="1" applyFont="1" applyFill="1" applyBorder="1" applyAlignment="1">
      <alignment horizontal="center" vertical="center"/>
    </xf>
    <xf numFmtId="164" fontId="53" fillId="26" borderId="28" xfId="0" applyNumberFormat="1" applyFont="1" applyFill="1" applyBorder="1" applyAlignment="1">
      <alignment horizontal="center" vertical="center"/>
    </xf>
    <xf numFmtId="164" fontId="52" fillId="26" borderId="34" xfId="0" applyNumberFormat="1" applyFont="1" applyFill="1" applyBorder="1" applyAlignment="1">
      <alignment horizontal="center" vertical="center"/>
    </xf>
    <xf numFmtId="164" fontId="52" fillId="26" borderId="46" xfId="0" applyNumberFormat="1" applyFont="1" applyFill="1" applyBorder="1" applyAlignment="1">
      <alignment horizontal="center" vertical="center"/>
    </xf>
    <xf numFmtId="164" fontId="52" fillId="26" borderId="35" xfId="0" applyNumberFormat="1" applyFont="1" applyFill="1" applyBorder="1" applyAlignment="1">
      <alignment horizontal="center" vertical="center"/>
    </xf>
    <xf numFmtId="164" fontId="52" fillId="0" borderId="46" xfId="0" applyNumberFormat="1" applyFont="1" applyBorder="1" applyAlignment="1">
      <alignment horizontal="center" vertical="center"/>
    </xf>
    <xf numFmtId="164" fontId="52" fillId="26" borderId="47" xfId="0" applyNumberFormat="1" applyFont="1" applyFill="1" applyBorder="1" applyAlignment="1">
      <alignment horizontal="center" vertical="center"/>
    </xf>
    <xf numFmtId="164" fontId="53" fillId="0" borderId="48" xfId="0" applyNumberFormat="1" applyFont="1" applyBorder="1" applyAlignment="1">
      <alignment horizontal="center" vertical="center"/>
    </xf>
    <xf numFmtId="164" fontId="52" fillId="26" borderId="41" xfId="0" applyNumberFormat="1" applyFont="1" applyFill="1" applyBorder="1" applyAlignment="1">
      <alignment horizontal="center" vertical="center"/>
    </xf>
    <xf numFmtId="164" fontId="52" fillId="26" borderId="33" xfId="0" applyNumberFormat="1" applyFont="1" applyFill="1" applyBorder="1" applyAlignment="1">
      <alignment horizontal="center" vertical="center"/>
    </xf>
    <xf numFmtId="164" fontId="52" fillId="26" borderId="50" xfId="0" applyNumberFormat="1" applyFont="1" applyFill="1" applyBorder="1" applyAlignment="1">
      <alignment horizontal="center" vertical="center"/>
    </xf>
    <xf numFmtId="164" fontId="52" fillId="0" borderId="33" xfId="0" applyNumberFormat="1" applyFont="1" applyBorder="1" applyAlignment="1">
      <alignment horizontal="center" vertical="center"/>
    </xf>
    <xf numFmtId="164" fontId="52" fillId="0" borderId="50" xfId="0" applyNumberFormat="1" applyFont="1" applyBorder="1" applyAlignment="1">
      <alignment horizontal="center" vertical="center"/>
    </xf>
    <xf numFmtId="164" fontId="52" fillId="0" borderId="51" xfId="0" applyNumberFormat="1" applyFont="1" applyBorder="1" applyAlignment="1">
      <alignment horizontal="center" vertical="center"/>
    </xf>
    <xf numFmtId="164" fontId="52" fillId="26" borderId="52" xfId="0" applyNumberFormat="1" applyFont="1" applyFill="1" applyBorder="1" applyAlignment="1">
      <alignment horizontal="center" vertical="center"/>
    </xf>
    <xf numFmtId="164" fontId="52" fillId="26" borderId="51" xfId="0" applyNumberFormat="1" applyFont="1" applyFill="1" applyBorder="1" applyAlignment="1">
      <alignment horizontal="center" vertical="center"/>
    </xf>
    <xf numFmtId="164" fontId="52" fillId="0" borderId="53" xfId="0" applyNumberFormat="1" applyFont="1" applyBorder="1" applyAlignment="1">
      <alignment horizontal="center" vertical="center"/>
    </xf>
    <xf numFmtId="164" fontId="53" fillId="26" borderId="24" xfId="0" applyNumberFormat="1" applyFont="1" applyFill="1" applyBorder="1" applyAlignment="1">
      <alignment vertical="center"/>
    </xf>
    <xf numFmtId="164" fontId="53" fillId="0" borderId="58" xfId="0" applyNumberFormat="1" applyFont="1" applyBorder="1" applyAlignment="1">
      <alignment horizontal="center" vertical="center"/>
    </xf>
    <xf numFmtId="0" fontId="64" fillId="0" borderId="0" xfId="0" applyFont="1"/>
    <xf numFmtId="0" fontId="65" fillId="0" borderId="11" xfId="0" applyFont="1" applyBorder="1"/>
    <xf numFmtId="0" fontId="64" fillId="0" borderId="11" xfId="0" applyFont="1" applyBorder="1"/>
    <xf numFmtId="0" fontId="64" fillId="0" borderId="12" xfId="0" applyFont="1" applyBorder="1"/>
    <xf numFmtId="0" fontId="65" fillId="0" borderId="0" xfId="0" applyFont="1"/>
    <xf numFmtId="0" fontId="64" fillId="0" borderId="9" xfId="0" applyFont="1" applyBorder="1"/>
    <xf numFmtId="49" fontId="64" fillId="0" borderId="0" xfId="0" applyNumberFormat="1" applyFont="1"/>
    <xf numFmtId="49" fontId="64" fillId="0" borderId="9" xfId="0" applyNumberFormat="1" applyFont="1" applyBorder="1"/>
    <xf numFmtId="49" fontId="65" fillId="0" borderId="0" xfId="0" applyNumberFormat="1" applyFont="1"/>
    <xf numFmtId="49" fontId="64" fillId="0" borderId="0" xfId="0" applyNumberFormat="1" applyFont="1" applyAlignment="1">
      <alignment vertical="center"/>
    </xf>
    <xf numFmtId="49" fontId="64" fillId="0" borderId="9" xfId="0" applyNumberFormat="1" applyFont="1" applyBorder="1" applyAlignment="1">
      <alignment vertical="center"/>
    </xf>
    <xf numFmtId="49" fontId="65" fillId="0" borderId="0" xfId="0" applyNumberFormat="1" applyFont="1" applyAlignment="1">
      <alignment vertical="center"/>
    </xf>
    <xf numFmtId="0" fontId="64" fillId="0" borderId="13" xfId="0" applyFont="1" applyBorder="1" applyAlignment="1">
      <alignment vertical="center"/>
    </xf>
    <xf numFmtId="49" fontId="64" fillId="0" borderId="20" xfId="0" applyNumberFormat="1" applyFont="1" applyBorder="1" applyAlignment="1">
      <alignment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164" fontId="65" fillId="26" borderId="41" xfId="0" applyNumberFormat="1" applyFont="1" applyFill="1" applyBorder="1" applyAlignment="1">
      <alignment horizontal="center" vertical="center"/>
    </xf>
    <xf numFmtId="164" fontId="65" fillId="26" borderId="34" xfId="0" applyNumberFormat="1" applyFont="1" applyFill="1" applyBorder="1" applyAlignment="1">
      <alignment horizontal="center" vertical="center"/>
    </xf>
    <xf numFmtId="164" fontId="65" fillId="26" borderId="23" xfId="0" applyNumberFormat="1" applyFont="1" applyFill="1" applyBorder="1" applyAlignment="1">
      <alignment horizontal="center" vertical="center"/>
    </xf>
    <xf numFmtId="164" fontId="65" fillId="26" borderId="33" xfId="0" applyNumberFormat="1" applyFont="1" applyFill="1" applyBorder="1" applyAlignment="1">
      <alignment horizontal="center" vertical="center"/>
    </xf>
    <xf numFmtId="164" fontId="65" fillId="26" borderId="46" xfId="0" applyNumberFormat="1" applyFont="1" applyFill="1" applyBorder="1" applyAlignment="1">
      <alignment horizontal="center" vertical="center"/>
    </xf>
    <xf numFmtId="164" fontId="65" fillId="26" borderId="17" xfId="0" applyNumberFormat="1" applyFont="1" applyFill="1" applyBorder="1" applyAlignment="1">
      <alignment horizontal="center" vertical="center"/>
    </xf>
    <xf numFmtId="164" fontId="65" fillId="26" borderId="50" xfId="0" applyNumberFormat="1" applyFont="1" applyFill="1" applyBorder="1" applyAlignment="1">
      <alignment horizontal="center" vertical="center"/>
    </xf>
    <xf numFmtId="164" fontId="65" fillId="26" borderId="35" xfId="0" applyNumberFormat="1" applyFont="1" applyFill="1" applyBorder="1" applyAlignment="1">
      <alignment horizontal="center" vertical="center"/>
    </xf>
    <xf numFmtId="164" fontId="65" fillId="26" borderId="26" xfId="0" applyNumberFormat="1" applyFont="1" applyFill="1" applyBorder="1" applyAlignment="1">
      <alignment horizontal="center" vertical="center"/>
    </xf>
    <xf numFmtId="164" fontId="65" fillId="0" borderId="33" xfId="0" applyNumberFormat="1" applyFont="1" applyBorder="1" applyAlignment="1">
      <alignment horizontal="center" vertical="center"/>
    </xf>
    <xf numFmtId="164" fontId="65" fillId="0" borderId="46" xfId="0" applyNumberFormat="1" applyFont="1" applyBorder="1" applyAlignment="1">
      <alignment horizontal="center" vertical="center"/>
    </xf>
    <xf numFmtId="164" fontId="65" fillId="0" borderId="17" xfId="0" applyNumberFormat="1" applyFont="1" applyBorder="1" applyAlignment="1">
      <alignment horizontal="center" vertical="center"/>
    </xf>
    <xf numFmtId="164" fontId="65" fillId="0" borderId="25" xfId="0" applyNumberFormat="1" applyFont="1" applyBorder="1" applyAlignment="1">
      <alignment horizontal="center" vertical="center"/>
    </xf>
    <xf numFmtId="164" fontId="65" fillId="0" borderId="0" xfId="0" applyNumberFormat="1" applyFont="1" applyAlignment="1">
      <alignment horizontal="centerContinuous" vertical="center"/>
    </xf>
    <xf numFmtId="0" fontId="65" fillId="0" borderId="0" xfId="0" applyFont="1" applyAlignment="1">
      <alignment horizontal="centerContinuous" vertical="center"/>
    </xf>
    <xf numFmtId="164" fontId="65" fillId="0" borderId="50" xfId="0" applyNumberFormat="1" applyFont="1" applyBorder="1" applyAlignment="1">
      <alignment horizontal="center" vertical="center"/>
    </xf>
    <xf numFmtId="164" fontId="65" fillId="0" borderId="35" xfId="0" applyNumberFormat="1" applyFont="1" applyBorder="1" applyAlignment="1">
      <alignment horizontal="center" vertical="center"/>
    </xf>
    <xf numFmtId="164" fontId="65" fillId="0" borderId="26" xfId="0" applyNumberFormat="1" applyFont="1" applyBorder="1" applyAlignment="1">
      <alignment horizontal="center" vertical="center"/>
    </xf>
    <xf numFmtId="164" fontId="65" fillId="0" borderId="0" xfId="0" applyNumberFormat="1" applyFont="1" applyAlignment="1">
      <alignment horizontal="center" vertical="center"/>
    </xf>
    <xf numFmtId="164" fontId="65" fillId="0" borderId="0" xfId="0" applyNumberFormat="1" applyFont="1" applyAlignment="1">
      <alignment horizontal="left" vertical="center"/>
    </xf>
    <xf numFmtId="164" fontId="65" fillId="0" borderId="51" xfId="0" applyNumberFormat="1" applyFont="1" applyBorder="1" applyAlignment="1">
      <alignment horizontal="center" vertical="center"/>
    </xf>
    <xf numFmtId="164" fontId="65" fillId="26" borderId="52" xfId="0" applyNumberFormat="1" applyFont="1" applyFill="1" applyBorder="1" applyAlignment="1">
      <alignment horizontal="center" vertical="center"/>
    </xf>
    <xf numFmtId="164" fontId="65" fillId="26" borderId="47" xfId="0" applyNumberFormat="1" applyFont="1" applyFill="1" applyBorder="1" applyAlignment="1">
      <alignment horizontal="center" vertical="center"/>
    </xf>
    <xf numFmtId="164" fontId="65" fillId="26" borderId="42" xfId="0" applyNumberFormat="1" applyFont="1" applyFill="1" applyBorder="1" applyAlignment="1">
      <alignment horizontal="center" vertical="center"/>
    </xf>
    <xf numFmtId="164" fontId="65" fillId="27" borderId="27" xfId="0" applyNumberFormat="1" applyFont="1" applyFill="1" applyBorder="1" applyAlignment="1">
      <alignment vertical="center"/>
    </xf>
    <xf numFmtId="164" fontId="65" fillId="0" borderId="0" xfId="0" applyNumberFormat="1" applyFont="1" applyAlignment="1">
      <alignment vertical="center"/>
    </xf>
    <xf numFmtId="164" fontId="65" fillId="26" borderId="51" xfId="0" applyNumberFormat="1" applyFont="1" applyFill="1" applyBorder="1" applyAlignment="1">
      <alignment horizontal="center" vertical="center"/>
    </xf>
    <xf numFmtId="164" fontId="65" fillId="26" borderId="28" xfId="0" applyNumberFormat="1" applyFont="1" applyFill="1" applyBorder="1" applyAlignment="1">
      <alignment vertical="center"/>
    </xf>
    <xf numFmtId="164" fontId="65" fillId="24" borderId="27" xfId="0" applyNumberFormat="1" applyFont="1" applyFill="1" applyBorder="1" applyAlignment="1">
      <alignment horizontal="center" vertical="center"/>
    </xf>
    <xf numFmtId="164" fontId="65" fillId="0" borderId="28" xfId="0" applyNumberFormat="1" applyFont="1" applyBorder="1" applyAlignment="1">
      <alignment horizontal="center" vertical="center"/>
    </xf>
    <xf numFmtId="1" fontId="65" fillId="0" borderId="0" xfId="0" applyNumberFormat="1" applyFont="1" applyAlignment="1">
      <alignment vertical="center"/>
    </xf>
    <xf numFmtId="164" fontId="65" fillId="0" borderId="53" xfId="0" applyNumberFormat="1" applyFont="1" applyBorder="1" applyAlignment="1">
      <alignment horizontal="center" vertical="center"/>
    </xf>
    <xf numFmtId="164" fontId="65" fillId="0" borderId="30" xfId="0" applyNumberFormat="1" applyFont="1" applyBorder="1" applyAlignment="1">
      <alignment horizontal="center" vertical="center"/>
    </xf>
    <xf numFmtId="164" fontId="65" fillId="0" borderId="31" xfId="0" applyNumberFormat="1" applyFont="1" applyBorder="1" applyAlignment="1">
      <alignment horizontal="center" vertical="center"/>
    </xf>
    <xf numFmtId="1" fontId="66" fillId="0" borderId="0" xfId="0" applyNumberFormat="1" applyFont="1" applyAlignment="1">
      <alignment vertical="center"/>
    </xf>
    <xf numFmtId="164" fontId="64" fillId="0" borderId="0" xfId="0" applyNumberFormat="1" applyFont="1" applyAlignment="1">
      <alignment vertical="center"/>
    </xf>
    <xf numFmtId="164" fontId="65" fillId="0" borderId="29" xfId="0" applyNumberFormat="1" applyFont="1" applyBorder="1" applyAlignment="1">
      <alignment horizontal="center" vertical="center"/>
    </xf>
    <xf numFmtId="164" fontId="65" fillId="0" borderId="95" xfId="0" applyNumberFormat="1" applyFont="1" applyBorder="1" applyAlignment="1">
      <alignment vertical="center"/>
    </xf>
    <xf numFmtId="164" fontId="65" fillId="0" borderId="27" xfId="0" applyNumberFormat="1" applyFont="1" applyBorder="1" applyAlignment="1">
      <alignment vertical="center"/>
    </xf>
    <xf numFmtId="164" fontId="64" fillId="0" borderId="0" xfId="0" applyNumberFormat="1" applyFont="1" applyAlignment="1">
      <alignment horizontal="center" vertical="center"/>
    </xf>
    <xf numFmtId="164" fontId="64" fillId="0" borderId="0" xfId="0" applyNumberFormat="1" applyFont="1" applyAlignment="1">
      <alignment horizontal="left" vertical="center"/>
    </xf>
    <xf numFmtId="164" fontId="65" fillId="0" borderId="32" xfId="0" applyNumberFormat="1" applyFont="1" applyBorder="1" applyAlignment="1">
      <alignment horizontal="center" vertical="center"/>
    </xf>
    <xf numFmtId="164" fontId="65" fillId="0" borderId="40" xfId="0" applyNumberFormat="1" applyFont="1" applyBorder="1" applyAlignment="1">
      <alignment horizontal="center" vertical="center"/>
    </xf>
    <xf numFmtId="164" fontId="65" fillId="0" borderId="29" xfId="0" applyNumberFormat="1" applyFont="1" applyBorder="1" applyAlignment="1">
      <alignment vertical="center"/>
    </xf>
    <xf numFmtId="164" fontId="65" fillId="0" borderId="48" xfId="0" applyNumberFormat="1" applyFont="1" applyBorder="1" applyAlignment="1">
      <alignment horizontal="center" vertical="center"/>
    </xf>
    <xf numFmtId="164" fontId="65" fillId="0" borderId="30" xfId="0" applyNumberFormat="1" applyFont="1" applyBorder="1" applyAlignment="1">
      <alignment vertical="center"/>
    </xf>
    <xf numFmtId="164" fontId="65" fillId="0" borderId="31" xfId="0" applyNumberFormat="1" applyFont="1" applyBorder="1" applyAlignment="1">
      <alignment vertical="center"/>
    </xf>
    <xf numFmtId="164" fontId="65" fillId="0" borderId="36" xfId="0" applyNumberFormat="1" applyFont="1" applyBorder="1" applyAlignment="1">
      <alignment vertical="center"/>
    </xf>
    <xf numFmtId="164" fontId="65" fillId="0" borderId="38" xfId="0" applyNumberFormat="1" applyFont="1" applyBorder="1" applyAlignment="1">
      <alignment vertical="center"/>
    </xf>
    <xf numFmtId="164" fontId="65" fillId="0" borderId="0" xfId="0" applyNumberFormat="1" applyFont="1" applyAlignment="1">
      <alignment vertical="center" wrapText="1"/>
    </xf>
    <xf numFmtId="0" fontId="65" fillId="0" borderId="0" xfId="0" applyFont="1" applyAlignment="1">
      <alignment vertical="center" wrapText="1"/>
    </xf>
    <xf numFmtId="1" fontId="65" fillId="0" borderId="0" xfId="0" applyNumberFormat="1" applyFont="1" applyAlignment="1">
      <alignment vertical="center" wrapText="1"/>
    </xf>
    <xf numFmtId="41" fontId="65" fillId="0" borderId="0" xfId="0" applyNumberFormat="1" applyFont="1" applyAlignment="1">
      <alignment vertical="center"/>
    </xf>
    <xf numFmtId="0" fontId="65" fillId="0" borderId="0" xfId="0" applyFont="1" applyAlignment="1">
      <alignment horizontal="center" vertical="center" wrapText="1"/>
    </xf>
    <xf numFmtId="0" fontId="67" fillId="0" borderId="0" xfId="0" applyFont="1"/>
    <xf numFmtId="0" fontId="67" fillId="0" borderId="0" xfId="0" applyFont="1" applyAlignment="1">
      <alignment vertical="center" wrapText="1"/>
    </xf>
    <xf numFmtId="0" fontId="67" fillId="0" borderId="0" xfId="0" applyFont="1" applyAlignment="1">
      <alignment vertical="center"/>
    </xf>
    <xf numFmtId="0" fontId="67" fillId="0" borderId="16" xfId="0" applyFont="1" applyBorder="1" applyAlignment="1">
      <alignment horizontal="center" vertical="center"/>
    </xf>
    <xf numFmtId="0" fontId="67" fillId="0" borderId="17" xfId="0" applyFont="1" applyBorder="1" applyAlignment="1">
      <alignment horizontal="center" vertical="center"/>
    </xf>
    <xf numFmtId="0" fontId="67" fillId="0" borderId="16" xfId="0" applyFont="1" applyBorder="1" applyAlignment="1">
      <alignment vertical="center" wrapText="1"/>
    </xf>
    <xf numFmtId="0" fontId="65" fillId="0" borderId="97" xfId="0" applyFont="1" applyBorder="1" applyAlignment="1" applyProtection="1">
      <alignment horizontal="center"/>
      <protection locked="0"/>
    </xf>
    <xf numFmtId="165" fontId="65" fillId="0" borderId="17" xfId="0" applyNumberFormat="1" applyFont="1" applyBorder="1" applyAlignment="1">
      <alignment horizontal="center" vertical="center"/>
    </xf>
    <xf numFmtId="49" fontId="64" fillId="0" borderId="13" xfId="0" applyNumberFormat="1" applyFont="1" applyBorder="1" applyAlignment="1">
      <alignment vertical="center"/>
    </xf>
    <xf numFmtId="0" fontId="65" fillId="0" borderId="10" xfId="0" applyFont="1" applyBorder="1"/>
    <xf numFmtId="0" fontId="65" fillId="0" borderId="13" xfId="0" applyFont="1" applyBorder="1"/>
    <xf numFmtId="0" fontId="65" fillId="0" borderId="13" xfId="0" applyFont="1" applyBorder="1" applyAlignment="1">
      <alignment horizontal="left"/>
    </xf>
    <xf numFmtId="49" fontId="64" fillId="0" borderId="0" xfId="0" applyNumberFormat="1" applyFont="1" applyAlignment="1">
      <alignment horizontal="center"/>
    </xf>
    <xf numFmtId="0" fontId="68" fillId="0" borderId="13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49" fontId="64" fillId="0" borderId="21" xfId="0" applyNumberFormat="1" applyFont="1" applyBorder="1" applyAlignment="1">
      <alignment horizontal="center" vertical="center"/>
    </xf>
    <xf numFmtId="49" fontId="64" fillId="0" borderId="22" xfId="0" applyNumberFormat="1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164" fontId="65" fillId="26" borderId="24" xfId="0" applyNumberFormat="1" applyFont="1" applyFill="1" applyBorder="1" applyAlignment="1">
      <alignment horizontal="center" vertical="center"/>
    </xf>
    <xf numFmtId="164" fontId="65" fillId="27" borderId="27" xfId="0" applyNumberFormat="1" applyFont="1" applyFill="1" applyBorder="1" applyAlignment="1">
      <alignment horizontal="center" vertical="center"/>
    </xf>
    <xf numFmtId="164" fontId="65" fillId="26" borderId="28" xfId="0" applyNumberFormat="1" applyFont="1" applyFill="1" applyBorder="1" applyAlignment="1">
      <alignment horizontal="center" vertical="center"/>
    </xf>
    <xf numFmtId="164" fontId="65" fillId="26" borderId="41" xfId="0" applyNumberFormat="1" applyFont="1" applyFill="1" applyBorder="1" applyAlignment="1">
      <alignment vertical="center"/>
    </xf>
    <xf numFmtId="164" fontId="65" fillId="26" borderId="34" xfId="0" applyNumberFormat="1" applyFont="1" applyFill="1" applyBorder="1" applyAlignment="1">
      <alignment vertical="center"/>
    </xf>
    <xf numFmtId="164" fontId="65" fillId="26" borderId="23" xfId="0" applyNumberFormat="1" applyFont="1" applyFill="1" applyBorder="1" applyAlignment="1">
      <alignment vertical="center"/>
    </xf>
    <xf numFmtId="164" fontId="65" fillId="26" borderId="24" xfId="0" applyNumberFormat="1" applyFont="1" applyFill="1" applyBorder="1" applyAlignment="1">
      <alignment vertical="center"/>
    </xf>
    <xf numFmtId="164" fontId="65" fillId="0" borderId="58" xfId="0" applyNumberFormat="1" applyFont="1" applyBorder="1" applyAlignment="1">
      <alignment horizontal="center" vertical="center"/>
    </xf>
    <xf numFmtId="49" fontId="68" fillId="0" borderId="13" xfId="0" applyNumberFormat="1" applyFont="1" applyBorder="1" applyAlignment="1">
      <alignment horizontal="center" vertical="center"/>
    </xf>
    <xf numFmtId="49" fontId="68" fillId="0" borderId="0" xfId="0" applyNumberFormat="1" applyFont="1" applyAlignment="1">
      <alignment horizontal="center" vertical="center"/>
    </xf>
    <xf numFmtId="164" fontId="52" fillId="0" borderId="97" xfId="0" applyNumberFormat="1" applyFont="1" applyBorder="1" applyAlignment="1">
      <alignment vertical="center"/>
    </xf>
    <xf numFmtId="164" fontId="65" fillId="0" borderId="97" xfId="0" applyNumberFormat="1" applyFont="1" applyBorder="1" applyAlignment="1">
      <alignment vertical="center"/>
    </xf>
    <xf numFmtId="164" fontId="52" fillId="0" borderId="98" xfId="0" applyNumberFormat="1" applyFont="1" applyBorder="1" applyAlignment="1">
      <alignment vertical="center"/>
    </xf>
    <xf numFmtId="164" fontId="65" fillId="0" borderId="98" xfId="0" applyNumberFormat="1" applyFont="1" applyBorder="1" applyAlignment="1">
      <alignment vertical="center"/>
    </xf>
    <xf numFmtId="164" fontId="53" fillId="26" borderId="18" xfId="0" applyNumberFormat="1" applyFont="1" applyFill="1" applyBorder="1" applyAlignment="1">
      <alignment vertical="center"/>
    </xf>
    <xf numFmtId="164" fontId="65" fillId="26" borderId="18" xfId="0" applyNumberFormat="1" applyFont="1" applyFill="1" applyBorder="1" applyAlignment="1">
      <alignment vertical="center"/>
    </xf>
    <xf numFmtId="164" fontId="52" fillId="0" borderId="99" xfId="0" applyNumberFormat="1" applyFont="1" applyBorder="1" applyAlignment="1">
      <alignment horizontal="center" vertical="center"/>
    </xf>
    <xf numFmtId="164" fontId="65" fillId="0" borderId="99" xfId="0" applyNumberFormat="1" applyFont="1" applyBorder="1" applyAlignment="1">
      <alignment vertical="center"/>
    </xf>
    <xf numFmtId="164" fontId="52" fillId="0" borderId="27" xfId="0" applyNumberFormat="1" applyFont="1" applyBorder="1" applyAlignment="1">
      <alignment horizontal="center" vertical="center"/>
    </xf>
    <xf numFmtId="164" fontId="52" fillId="0" borderId="95" xfId="0" applyNumberFormat="1" applyFont="1" applyBorder="1" applyAlignment="1">
      <alignment horizontal="center" vertical="center"/>
    </xf>
    <xf numFmtId="164" fontId="65" fillId="0" borderId="99" xfId="0" applyNumberFormat="1" applyFont="1" applyBorder="1" applyAlignment="1">
      <alignment horizontal="center" vertical="center"/>
    </xf>
    <xf numFmtId="164" fontId="53" fillId="26" borderId="103" xfId="0" applyNumberFormat="1" applyFont="1" applyFill="1" applyBorder="1" applyAlignment="1">
      <alignment vertical="center"/>
    </xf>
    <xf numFmtId="164" fontId="52" fillId="0" borderId="94" xfId="0" applyNumberFormat="1" applyFont="1" applyBorder="1" applyAlignment="1">
      <alignment vertical="center"/>
    </xf>
    <xf numFmtId="164" fontId="52" fillId="0" borderId="95" xfId="0" applyNumberFormat="1" applyFont="1" applyBorder="1" applyAlignment="1">
      <alignment vertical="center"/>
    </xf>
    <xf numFmtId="164" fontId="52" fillId="0" borderId="81" xfId="0" applyNumberFormat="1" applyFont="1" applyBorder="1" applyAlignment="1">
      <alignment vertical="center"/>
    </xf>
    <xf numFmtId="164" fontId="52" fillId="0" borderId="27" xfId="0" applyNumberFormat="1" applyFont="1" applyBorder="1" applyAlignment="1">
      <alignment vertical="center"/>
    </xf>
    <xf numFmtId="164" fontId="52" fillId="0" borderId="82" xfId="0" applyNumberFormat="1" applyFont="1" applyBorder="1" applyAlignment="1">
      <alignment vertical="center"/>
    </xf>
    <xf numFmtId="164" fontId="52" fillId="0" borderId="83" xfId="0" applyNumberFormat="1" applyFont="1" applyBorder="1" applyAlignment="1">
      <alignment vertical="center"/>
    </xf>
    <xf numFmtId="164" fontId="52" fillId="0" borderId="99" xfId="0" applyNumberFormat="1" applyFont="1" applyBorder="1" applyAlignment="1">
      <alignment vertical="center"/>
    </xf>
    <xf numFmtId="164" fontId="52" fillId="0" borderId="31" xfId="0" applyNumberFormat="1" applyFont="1" applyBorder="1" applyAlignment="1">
      <alignment vertical="center"/>
    </xf>
    <xf numFmtId="164" fontId="65" fillId="26" borderId="103" xfId="0" applyNumberFormat="1" applyFont="1" applyFill="1" applyBorder="1" applyAlignment="1">
      <alignment vertical="center"/>
    </xf>
    <xf numFmtId="164" fontId="65" fillId="0" borderId="94" xfId="0" applyNumberFormat="1" applyFont="1" applyBorder="1" applyAlignment="1">
      <alignment vertical="center"/>
    </xf>
    <xf numFmtId="164" fontId="65" fillId="0" borderId="81" xfId="0" applyNumberFormat="1" applyFont="1" applyBorder="1" applyAlignment="1">
      <alignment vertical="center"/>
    </xf>
    <xf numFmtId="164" fontId="65" fillId="0" borderId="82" xfId="0" applyNumberFormat="1" applyFont="1" applyBorder="1" applyAlignment="1">
      <alignment vertical="center"/>
    </xf>
    <xf numFmtId="164" fontId="65" fillId="0" borderId="83" xfId="0" applyNumberFormat="1" applyFont="1" applyBorder="1" applyAlignment="1">
      <alignment vertical="center"/>
    </xf>
    <xf numFmtId="164" fontId="52" fillId="26" borderId="27" xfId="0" applyNumberFormat="1" applyFont="1" applyFill="1" applyBorder="1" applyAlignment="1">
      <alignment horizontal="center" vertical="center"/>
    </xf>
    <xf numFmtId="164" fontId="52" fillId="26" borderId="104" xfId="0" applyNumberFormat="1" applyFont="1" applyFill="1" applyBorder="1" applyAlignment="1">
      <alignment horizontal="center" vertical="center"/>
    </xf>
    <xf numFmtId="164" fontId="65" fillId="26" borderId="104" xfId="0" applyNumberFormat="1" applyFont="1" applyFill="1" applyBorder="1" applyAlignment="1">
      <alignment horizontal="center" vertical="center"/>
    </xf>
    <xf numFmtId="164" fontId="53" fillId="28" borderId="49" xfId="0" applyNumberFormat="1" applyFont="1" applyFill="1" applyBorder="1" applyAlignment="1">
      <alignment horizontal="center" vertical="center"/>
    </xf>
    <xf numFmtId="164" fontId="53" fillId="28" borderId="45" xfId="0" applyNumberFormat="1" applyFont="1" applyFill="1" applyBorder="1" applyAlignment="1">
      <alignment horizontal="center" vertical="center"/>
    </xf>
    <xf numFmtId="164" fontId="53" fillId="28" borderId="43" xfId="0" applyNumberFormat="1" applyFont="1" applyFill="1" applyBorder="1" applyAlignment="1">
      <alignment horizontal="center" vertical="center"/>
    </xf>
    <xf numFmtId="164" fontId="53" fillId="28" borderId="44" xfId="0" applyNumberFormat="1" applyFont="1" applyFill="1" applyBorder="1" applyAlignment="1">
      <alignment horizontal="center" vertical="center"/>
    </xf>
    <xf numFmtId="164" fontId="65" fillId="28" borderId="49" xfId="0" applyNumberFormat="1" applyFont="1" applyFill="1" applyBorder="1" applyAlignment="1">
      <alignment horizontal="center" vertical="center"/>
    </xf>
    <xf numFmtId="164" fontId="65" fillId="28" borderId="45" xfId="0" applyNumberFormat="1" applyFont="1" applyFill="1" applyBorder="1" applyAlignment="1">
      <alignment horizontal="center" vertical="center"/>
    </xf>
    <xf numFmtId="164" fontId="65" fillId="28" borderId="43" xfId="0" applyNumberFormat="1" applyFont="1" applyFill="1" applyBorder="1" applyAlignment="1">
      <alignment horizontal="center" vertical="center"/>
    </xf>
    <xf numFmtId="164" fontId="65" fillId="28" borderId="44" xfId="0" applyNumberFormat="1" applyFont="1" applyFill="1" applyBorder="1" applyAlignment="1">
      <alignment horizontal="center" vertical="center"/>
    </xf>
    <xf numFmtId="164" fontId="52" fillId="29" borderId="41" xfId="0" applyNumberFormat="1" applyFont="1" applyFill="1" applyBorder="1" applyAlignment="1">
      <alignment horizontal="center" vertical="center"/>
    </xf>
    <xf numFmtId="164" fontId="52" fillId="29" borderId="34" xfId="0" applyNumberFormat="1" applyFont="1" applyFill="1" applyBorder="1" applyAlignment="1">
      <alignment horizontal="center" vertical="center"/>
    </xf>
    <xf numFmtId="164" fontId="52" fillId="29" borderId="23" xfId="0" applyNumberFormat="1" applyFont="1" applyFill="1" applyBorder="1" applyAlignment="1">
      <alignment horizontal="center" vertical="center"/>
    </xf>
    <xf numFmtId="164" fontId="53" fillId="29" borderId="24" xfId="0" applyNumberFormat="1" applyFont="1" applyFill="1" applyBorder="1" applyAlignment="1">
      <alignment horizontal="center" vertical="center"/>
    </xf>
    <xf numFmtId="164" fontId="52" fillId="29" borderId="33" xfId="0" applyNumberFormat="1" applyFont="1" applyFill="1" applyBorder="1" applyAlignment="1">
      <alignment horizontal="center" vertical="center"/>
    </xf>
    <xf numFmtId="164" fontId="52" fillId="29" borderId="46" xfId="0" applyNumberFormat="1" applyFont="1" applyFill="1" applyBorder="1" applyAlignment="1">
      <alignment horizontal="center" vertical="center"/>
    </xf>
    <xf numFmtId="164" fontId="52" fillId="29" borderId="17" xfId="0" applyNumberFormat="1" applyFont="1" applyFill="1" applyBorder="1" applyAlignment="1">
      <alignment horizontal="center" vertical="center"/>
    </xf>
    <xf numFmtId="164" fontId="53" fillId="29" borderId="27" xfId="0" applyNumberFormat="1" applyFont="1" applyFill="1" applyBorder="1" applyAlignment="1">
      <alignment horizontal="center" vertical="center"/>
    </xf>
    <xf numFmtId="164" fontId="52" fillId="29" borderId="50" xfId="0" applyNumberFormat="1" applyFont="1" applyFill="1" applyBorder="1" applyAlignment="1">
      <alignment horizontal="center" vertical="center"/>
    </xf>
    <xf numFmtId="164" fontId="52" fillId="29" borderId="35" xfId="0" applyNumberFormat="1" applyFont="1" applyFill="1" applyBorder="1" applyAlignment="1">
      <alignment horizontal="center" vertical="center"/>
    </xf>
    <xf numFmtId="164" fontId="52" fillId="29" borderId="26" xfId="0" applyNumberFormat="1" applyFont="1" applyFill="1" applyBorder="1" applyAlignment="1">
      <alignment horizontal="center" vertical="center"/>
    </xf>
    <xf numFmtId="164" fontId="53" fillId="29" borderId="28" xfId="0" applyNumberFormat="1" applyFont="1" applyFill="1" applyBorder="1" applyAlignment="1">
      <alignment horizontal="center" vertical="center"/>
    </xf>
    <xf numFmtId="164" fontId="65" fillId="29" borderId="41" xfId="0" applyNumberFormat="1" applyFont="1" applyFill="1" applyBorder="1" applyAlignment="1">
      <alignment horizontal="center" vertical="center"/>
    </xf>
    <xf numFmtId="164" fontId="65" fillId="29" borderId="34" xfId="0" applyNumberFormat="1" applyFont="1" applyFill="1" applyBorder="1" applyAlignment="1">
      <alignment horizontal="center" vertical="center"/>
    </xf>
    <xf numFmtId="164" fontId="65" fillId="29" borderId="23" xfId="0" applyNumberFormat="1" applyFont="1" applyFill="1" applyBorder="1" applyAlignment="1">
      <alignment horizontal="center" vertical="center"/>
    </xf>
    <xf numFmtId="164" fontId="65" fillId="29" borderId="24" xfId="0" applyNumberFormat="1" applyFont="1" applyFill="1" applyBorder="1" applyAlignment="1">
      <alignment horizontal="center" vertical="center"/>
    </xf>
    <xf numFmtId="164" fontId="65" fillId="29" borderId="33" xfId="0" applyNumberFormat="1" applyFont="1" applyFill="1" applyBorder="1" applyAlignment="1">
      <alignment horizontal="center" vertical="center"/>
    </xf>
    <xf numFmtId="164" fontId="65" fillId="29" borderId="46" xfId="0" applyNumberFormat="1" applyFont="1" applyFill="1" applyBorder="1" applyAlignment="1">
      <alignment horizontal="center" vertical="center"/>
    </xf>
    <xf numFmtId="164" fontId="65" fillId="29" borderId="17" xfId="0" applyNumberFormat="1" applyFont="1" applyFill="1" applyBorder="1" applyAlignment="1">
      <alignment horizontal="center" vertical="center"/>
    </xf>
    <xf numFmtId="164" fontId="65" fillId="29" borderId="27" xfId="0" applyNumberFormat="1" applyFont="1" applyFill="1" applyBorder="1" applyAlignment="1">
      <alignment horizontal="center" vertical="center"/>
    </xf>
    <xf numFmtId="164" fontId="65" fillId="29" borderId="50" xfId="0" applyNumberFormat="1" applyFont="1" applyFill="1" applyBorder="1" applyAlignment="1">
      <alignment horizontal="center" vertical="center"/>
    </xf>
    <xf numFmtId="164" fontId="65" fillId="29" borderId="35" xfId="0" applyNumberFormat="1" applyFont="1" applyFill="1" applyBorder="1" applyAlignment="1">
      <alignment horizontal="center" vertical="center"/>
    </xf>
    <xf numFmtId="164" fontId="65" fillId="29" borderId="26" xfId="0" applyNumberFormat="1" applyFont="1" applyFill="1" applyBorder="1" applyAlignment="1">
      <alignment horizontal="center" vertical="center"/>
    </xf>
    <xf numFmtId="164" fontId="65" fillId="29" borderId="28" xfId="0" applyNumberFormat="1" applyFont="1" applyFill="1" applyBorder="1" applyAlignment="1">
      <alignment horizontal="center" vertical="center"/>
    </xf>
    <xf numFmtId="164" fontId="53" fillId="29" borderId="54" xfId="0" applyNumberFormat="1" applyFont="1" applyFill="1" applyBorder="1" applyAlignment="1">
      <alignment horizontal="center" vertical="center"/>
    </xf>
    <xf numFmtId="164" fontId="53" fillId="29" borderId="55" xfId="0" applyNumberFormat="1" applyFont="1" applyFill="1" applyBorder="1" applyAlignment="1">
      <alignment horizontal="center" vertical="center"/>
    </xf>
    <xf numFmtId="164" fontId="53" fillId="29" borderId="56" xfId="0" applyNumberFormat="1" applyFont="1" applyFill="1" applyBorder="1" applyAlignment="1">
      <alignment horizontal="center" vertical="center"/>
    </xf>
    <xf numFmtId="164" fontId="50" fillId="29" borderId="57" xfId="0" applyNumberFormat="1" applyFont="1" applyFill="1" applyBorder="1" applyAlignment="1">
      <alignment horizontal="center" vertical="center"/>
    </xf>
    <xf numFmtId="164" fontId="65" fillId="29" borderId="54" xfId="0" applyNumberFormat="1" applyFont="1" applyFill="1" applyBorder="1" applyAlignment="1">
      <alignment horizontal="center" vertical="center"/>
    </xf>
    <xf numFmtId="164" fontId="65" fillId="29" borderId="55" xfId="0" applyNumberFormat="1" applyFont="1" applyFill="1" applyBorder="1" applyAlignment="1">
      <alignment horizontal="center" vertical="center"/>
    </xf>
    <xf numFmtId="164" fontId="65" fillId="29" borderId="56" xfId="0" applyNumberFormat="1" applyFont="1" applyFill="1" applyBorder="1" applyAlignment="1">
      <alignment horizontal="center" vertical="center"/>
    </xf>
    <xf numFmtId="164" fontId="69" fillId="29" borderId="57" xfId="0" applyNumberFormat="1" applyFont="1" applyFill="1" applyBorder="1" applyAlignment="1">
      <alignment horizontal="center" vertical="center"/>
    </xf>
    <xf numFmtId="164" fontId="63" fillId="29" borderId="100" xfId="0" applyNumberFormat="1" applyFont="1" applyFill="1" applyBorder="1" applyAlignment="1">
      <alignment horizontal="center" wrapText="1"/>
    </xf>
    <xf numFmtId="164" fontId="53" fillId="29" borderId="101" xfId="0" applyNumberFormat="1" applyFont="1" applyFill="1" applyBorder="1" applyAlignment="1">
      <alignment horizontal="center" wrapText="1"/>
    </xf>
    <xf numFmtId="164" fontId="70" fillId="29" borderId="100" xfId="0" applyNumberFormat="1" applyFont="1" applyFill="1" applyBorder="1" applyAlignment="1">
      <alignment horizontal="center" wrapText="1"/>
    </xf>
    <xf numFmtId="164" fontId="65" fillId="29" borderId="101" xfId="0" applyNumberFormat="1" applyFont="1" applyFill="1" applyBorder="1" applyAlignment="1">
      <alignment horizontal="center" wrapText="1"/>
    </xf>
    <xf numFmtId="164" fontId="71" fillId="0" borderId="105" xfId="0" applyNumberFormat="1" applyFont="1" applyBorder="1"/>
    <xf numFmtId="165" fontId="72" fillId="0" borderId="0" xfId="0" applyNumberFormat="1" applyFont="1" applyAlignment="1">
      <alignment vertical="center" wrapText="1"/>
    </xf>
    <xf numFmtId="164" fontId="67" fillId="0" borderId="0" xfId="40" applyNumberFormat="1" applyFont="1" applyAlignment="1">
      <alignment horizontal="right" vertical="center"/>
    </xf>
    <xf numFmtId="0" fontId="73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164" fontId="71" fillId="0" borderId="36" xfId="40" applyNumberFormat="1" applyFont="1" applyBorder="1" applyAlignment="1">
      <alignment vertical="center"/>
    </xf>
    <xf numFmtId="165" fontId="72" fillId="0" borderId="0" xfId="0" applyNumberFormat="1" applyFont="1" applyAlignment="1">
      <alignment vertical="center"/>
    </xf>
    <xf numFmtId="164" fontId="71" fillId="0" borderId="105" xfId="40" applyNumberFormat="1" applyFont="1" applyBorder="1" applyAlignment="1">
      <alignment vertical="center"/>
    </xf>
    <xf numFmtId="49" fontId="61" fillId="0" borderId="0" xfId="0" applyNumberFormat="1" applyFont="1" applyAlignment="1">
      <alignment horizontal="right" vertical="center"/>
    </xf>
    <xf numFmtId="49" fontId="64" fillId="0" borderId="0" xfId="0" applyNumberFormat="1" applyFont="1" applyAlignment="1">
      <alignment horizontal="right" vertical="center"/>
    </xf>
    <xf numFmtId="0" fontId="48" fillId="29" borderId="18" xfId="0" applyFont="1" applyFill="1" applyBorder="1" applyAlignment="1" applyProtection="1">
      <alignment horizontal="center"/>
      <protection locked="0"/>
    </xf>
    <xf numFmtId="165" fontId="48" fillId="29" borderId="19" xfId="0" applyNumberFormat="1" applyFont="1" applyFill="1" applyBorder="1" applyAlignment="1">
      <alignment horizontal="center" vertical="center"/>
    </xf>
    <xf numFmtId="0" fontId="75" fillId="0" borderId="0" xfId="0" applyFont="1"/>
    <xf numFmtId="0" fontId="75" fillId="0" borderId="97" xfId="0" applyFont="1" applyBorder="1" applyAlignment="1" applyProtection="1">
      <alignment horizontal="center"/>
      <protection locked="0"/>
    </xf>
    <xf numFmtId="0" fontId="74" fillId="30" borderId="18" xfId="0" applyFont="1" applyFill="1" applyBorder="1" applyAlignment="1" applyProtection="1">
      <alignment horizontal="center"/>
      <protection locked="0"/>
    </xf>
    <xf numFmtId="165" fontId="75" fillId="30" borderId="19" xfId="0" applyNumberFormat="1" applyFont="1" applyFill="1" applyBorder="1" applyAlignment="1">
      <alignment horizontal="center" vertical="center"/>
    </xf>
    <xf numFmtId="0" fontId="74" fillId="29" borderId="96" xfId="0" applyFont="1" applyFill="1" applyBorder="1" applyAlignment="1" applyProtection="1">
      <alignment horizontal="center"/>
      <protection locked="0"/>
    </xf>
    <xf numFmtId="165" fontId="75" fillId="29" borderId="23" xfId="0" applyNumberFormat="1" applyFont="1" applyFill="1" applyBorder="1" applyAlignment="1">
      <alignment horizontal="center" vertical="center"/>
    </xf>
    <xf numFmtId="0" fontId="74" fillId="29" borderId="97" xfId="0" applyFont="1" applyFill="1" applyBorder="1" applyAlignment="1" applyProtection="1">
      <alignment horizontal="center"/>
      <protection locked="0"/>
    </xf>
    <xf numFmtId="165" fontId="75" fillId="29" borderId="17" xfId="0" applyNumberFormat="1" applyFont="1" applyFill="1" applyBorder="1" applyAlignment="1">
      <alignment horizontal="center" vertical="center"/>
    </xf>
    <xf numFmtId="164" fontId="74" fillId="29" borderId="65" xfId="0" applyNumberFormat="1" applyFont="1" applyFill="1" applyBorder="1" applyAlignment="1">
      <alignment horizontal="left" vertical="center"/>
    </xf>
    <xf numFmtId="164" fontId="74" fillId="29" borderId="38" xfId="0" applyNumberFormat="1" applyFont="1" applyFill="1" applyBorder="1" applyAlignment="1">
      <alignment horizontal="left" vertical="center"/>
    </xf>
    <xf numFmtId="164" fontId="74" fillId="29" borderId="46" xfId="0" applyNumberFormat="1" applyFont="1" applyFill="1" applyBorder="1" applyAlignment="1">
      <alignment horizontal="left" vertical="center"/>
    </xf>
    <xf numFmtId="0" fontId="75" fillId="31" borderId="97" xfId="0" applyFont="1" applyFill="1" applyBorder="1" applyAlignment="1" applyProtection="1">
      <alignment horizontal="center"/>
      <protection locked="0"/>
    </xf>
    <xf numFmtId="165" fontId="65" fillId="0" borderId="23" xfId="0" applyNumberFormat="1" applyFont="1" applyBorder="1" applyAlignment="1">
      <alignment horizontal="center" vertical="center"/>
    </xf>
    <xf numFmtId="164" fontId="75" fillId="0" borderId="65" xfId="0" applyNumberFormat="1" applyFont="1" applyBorder="1" applyAlignment="1">
      <alignment horizontal="left" vertical="center"/>
    </xf>
    <xf numFmtId="164" fontId="75" fillId="0" borderId="38" xfId="0" applyNumberFormat="1" applyFont="1" applyBorder="1" applyAlignment="1">
      <alignment horizontal="left" vertical="center"/>
    </xf>
    <xf numFmtId="164" fontId="75" fillId="0" borderId="46" xfId="0" applyNumberFormat="1" applyFont="1" applyBorder="1" applyAlignment="1">
      <alignment horizontal="left" vertical="center"/>
    </xf>
    <xf numFmtId="164" fontId="67" fillId="0" borderId="65" xfId="0" applyNumberFormat="1" applyFont="1" applyBorder="1" applyAlignment="1">
      <alignment horizontal="left" vertical="center"/>
    </xf>
    <xf numFmtId="164" fontId="67" fillId="0" borderId="38" xfId="0" applyNumberFormat="1" applyFont="1" applyBorder="1" applyAlignment="1">
      <alignment horizontal="left" vertical="center"/>
    </xf>
    <xf numFmtId="164" fontId="67" fillId="0" borderId="46" xfId="0" applyNumberFormat="1" applyFont="1" applyBorder="1" applyAlignment="1">
      <alignment horizontal="left" vertical="center"/>
    </xf>
    <xf numFmtId="164" fontId="75" fillId="0" borderId="65" xfId="0" applyNumberFormat="1" applyFont="1" applyBorder="1" applyAlignment="1">
      <alignment horizontal="left" vertical="center"/>
    </xf>
    <xf numFmtId="164" fontId="75" fillId="0" borderId="38" xfId="0" applyNumberFormat="1" applyFont="1" applyBorder="1" applyAlignment="1">
      <alignment horizontal="left" vertical="center"/>
    </xf>
    <xf numFmtId="164" fontId="75" fillId="0" borderId="46" xfId="0" applyNumberFormat="1" applyFont="1" applyBorder="1" applyAlignment="1">
      <alignment horizontal="left" vertical="center"/>
    </xf>
    <xf numFmtId="164" fontId="65" fillId="0" borderId="65" xfId="0" applyNumberFormat="1" applyFont="1" applyBorder="1" applyAlignment="1">
      <alignment horizontal="left" vertical="center"/>
    </xf>
    <xf numFmtId="164" fontId="65" fillId="0" borderId="38" xfId="0" applyNumberFormat="1" applyFont="1" applyBorder="1" applyAlignment="1">
      <alignment horizontal="left" vertical="center"/>
    </xf>
    <xf numFmtId="164" fontId="65" fillId="0" borderId="46" xfId="0" applyNumberFormat="1" applyFont="1" applyBorder="1" applyAlignment="1">
      <alignment horizontal="left" vertical="center"/>
    </xf>
    <xf numFmtId="164" fontId="65" fillId="31" borderId="65" xfId="0" applyNumberFormat="1" applyFont="1" applyFill="1" applyBorder="1" applyAlignment="1">
      <alignment horizontal="left" vertical="center"/>
    </xf>
    <xf numFmtId="164" fontId="65" fillId="31" borderId="38" xfId="0" applyNumberFormat="1" applyFont="1" applyFill="1" applyBorder="1" applyAlignment="1">
      <alignment horizontal="left" vertical="center"/>
    </xf>
    <xf numFmtId="164" fontId="65" fillId="31" borderId="46" xfId="0" applyNumberFormat="1" applyFont="1" applyFill="1" applyBorder="1" applyAlignment="1">
      <alignment horizontal="left" vertical="center"/>
    </xf>
    <xf numFmtId="0" fontId="68" fillId="0" borderId="13" xfId="0" applyFont="1" applyBorder="1" applyAlignment="1">
      <alignment horizontal="center"/>
    </xf>
    <xf numFmtId="0" fontId="68" fillId="0" borderId="0" xfId="0" applyFont="1" applyAlignment="1">
      <alignment horizontal="center"/>
    </xf>
    <xf numFmtId="164" fontId="65" fillId="28" borderId="59" xfId="0" applyNumberFormat="1" applyFont="1" applyFill="1" applyBorder="1" applyAlignment="1">
      <alignment horizontal="left" vertical="center"/>
    </xf>
    <xf numFmtId="164" fontId="65" fillId="28" borderId="60" xfId="0" applyNumberFormat="1" applyFont="1" applyFill="1" applyBorder="1" applyAlignment="1">
      <alignment horizontal="left" vertical="center"/>
    </xf>
    <xf numFmtId="164" fontId="65" fillId="29" borderId="89" xfId="0" applyNumberFormat="1" applyFont="1" applyFill="1" applyBorder="1" applyAlignment="1">
      <alignment horizontal="left" vertical="center" wrapText="1"/>
    </xf>
    <xf numFmtId="164" fontId="65" fillId="29" borderId="11" xfId="0" applyNumberFormat="1" applyFont="1" applyFill="1" applyBorder="1" applyAlignment="1">
      <alignment horizontal="left" vertical="center" wrapText="1"/>
    </xf>
    <xf numFmtId="164" fontId="65" fillId="29" borderId="90" xfId="0" applyNumberFormat="1" applyFont="1" applyFill="1" applyBorder="1" applyAlignment="1">
      <alignment horizontal="left" vertical="center" wrapText="1"/>
    </xf>
    <xf numFmtId="164" fontId="65" fillId="29" borderId="0" xfId="0" applyNumberFormat="1" applyFont="1" applyFill="1" applyAlignment="1">
      <alignment horizontal="left" vertical="center" wrapText="1"/>
    </xf>
    <xf numFmtId="164" fontId="65" fillId="29" borderId="91" xfId="0" applyNumberFormat="1" applyFont="1" applyFill="1" applyBorder="1" applyAlignment="1">
      <alignment horizontal="left" vertical="center" wrapText="1"/>
    </xf>
    <xf numFmtId="164" fontId="65" fillId="29" borderId="22" xfId="0" applyNumberFormat="1" applyFont="1" applyFill="1" applyBorder="1" applyAlignment="1">
      <alignment horizontal="left" vertical="center" wrapText="1"/>
    </xf>
    <xf numFmtId="0" fontId="67" fillId="25" borderId="65" xfId="0" applyFont="1" applyFill="1" applyBorder="1" applyAlignment="1">
      <alignment horizontal="center" vertical="center"/>
    </xf>
    <xf numFmtId="0" fontId="67" fillId="25" borderId="46" xfId="0" applyFont="1" applyFill="1" applyBorder="1" applyAlignment="1">
      <alignment horizontal="center" vertical="center"/>
    </xf>
    <xf numFmtId="0" fontId="67" fillId="0" borderId="80" xfId="0" applyFont="1" applyBorder="1" applyAlignment="1">
      <alignment horizontal="center" vertical="center"/>
    </xf>
    <xf numFmtId="0" fontId="67" fillId="0" borderId="63" xfId="0" applyFont="1" applyBorder="1" applyAlignment="1">
      <alignment horizontal="center" vertical="center"/>
    </xf>
    <xf numFmtId="0" fontId="67" fillId="0" borderId="34" xfId="0" applyFont="1" applyBorder="1" applyAlignment="1">
      <alignment horizontal="center" vertical="center"/>
    </xf>
    <xf numFmtId="0" fontId="67" fillId="25" borderId="17" xfId="0" applyFont="1" applyFill="1" applyBorder="1" applyAlignment="1">
      <alignment horizontal="center" vertical="center"/>
    </xf>
    <xf numFmtId="0" fontId="67" fillId="0" borderId="23" xfId="0" applyFont="1" applyBorder="1" applyAlignment="1">
      <alignment horizontal="center" vertical="center"/>
    </xf>
    <xf numFmtId="164" fontId="65" fillId="26" borderId="89" xfId="0" applyNumberFormat="1" applyFont="1" applyFill="1" applyBorder="1" applyAlignment="1">
      <alignment horizontal="left" vertical="center" wrapText="1"/>
    </xf>
    <xf numFmtId="164" fontId="65" fillId="26" borderId="11" xfId="0" applyNumberFormat="1" applyFont="1" applyFill="1" applyBorder="1" applyAlignment="1">
      <alignment horizontal="left" vertical="center" wrapText="1"/>
    </xf>
    <xf numFmtId="164" fontId="65" fillId="26" borderId="90" xfId="0" applyNumberFormat="1" applyFont="1" applyFill="1" applyBorder="1" applyAlignment="1">
      <alignment horizontal="left" vertical="center" wrapText="1"/>
    </xf>
    <xf numFmtId="164" fontId="65" fillId="26" borderId="0" xfId="0" applyNumberFormat="1" applyFont="1" applyFill="1" applyAlignment="1">
      <alignment horizontal="left" vertical="center" wrapText="1"/>
    </xf>
    <xf numFmtId="164" fontId="65" fillId="26" borderId="91" xfId="0" applyNumberFormat="1" applyFont="1" applyFill="1" applyBorder="1" applyAlignment="1">
      <alignment horizontal="left" vertical="center" wrapText="1"/>
    </xf>
    <xf numFmtId="164" fontId="65" fillId="26" borderId="22" xfId="0" applyNumberFormat="1" applyFont="1" applyFill="1" applyBorder="1" applyAlignment="1">
      <alignment horizontal="left" vertical="center" wrapText="1"/>
    </xf>
    <xf numFmtId="164" fontId="65" fillId="0" borderId="89" xfId="0" applyNumberFormat="1" applyFont="1" applyBorder="1" applyAlignment="1">
      <alignment horizontal="left" vertical="center" wrapText="1"/>
    </xf>
    <xf numFmtId="164" fontId="65" fillId="0" borderId="11" xfId="0" applyNumberFormat="1" applyFont="1" applyBorder="1" applyAlignment="1">
      <alignment horizontal="left" vertical="center" wrapText="1"/>
    </xf>
    <xf numFmtId="164" fontId="65" fillId="0" borderId="90" xfId="0" applyNumberFormat="1" applyFont="1" applyBorder="1" applyAlignment="1">
      <alignment horizontal="left" vertical="center" wrapText="1"/>
    </xf>
    <xf numFmtId="164" fontId="65" fillId="0" borderId="0" xfId="0" applyNumberFormat="1" applyFont="1" applyAlignment="1">
      <alignment horizontal="left" vertical="center" wrapText="1"/>
    </xf>
    <xf numFmtId="164" fontId="65" fillId="0" borderId="91" xfId="0" applyNumberFormat="1" applyFont="1" applyBorder="1" applyAlignment="1">
      <alignment horizontal="left" vertical="center" wrapText="1"/>
    </xf>
    <xf numFmtId="164" fontId="65" fillId="0" borderId="22" xfId="0" applyNumberFormat="1" applyFont="1" applyBorder="1" applyAlignment="1">
      <alignment horizontal="left" vertical="center" wrapText="1"/>
    </xf>
    <xf numFmtId="0" fontId="65" fillId="0" borderId="81" xfId="0" applyFont="1" applyBorder="1" applyAlignment="1">
      <alignment horizontal="left"/>
    </xf>
    <xf numFmtId="0" fontId="65" fillId="0" borderId="38" xfId="0" applyFont="1" applyBorder="1" applyAlignment="1">
      <alignment horizontal="left"/>
    </xf>
    <xf numFmtId="0" fontId="65" fillId="0" borderId="39" xfId="0" applyFont="1" applyBorder="1" applyAlignment="1">
      <alignment horizontal="left"/>
    </xf>
    <xf numFmtId="0" fontId="65" fillId="0" borderId="82" xfId="0" applyFont="1" applyBorder="1" applyAlignment="1">
      <alignment horizontal="left"/>
    </xf>
    <xf numFmtId="0" fontId="65" fillId="0" borderId="83" xfId="0" applyFont="1" applyBorder="1" applyAlignment="1">
      <alignment horizontal="left"/>
    </xf>
    <xf numFmtId="0" fontId="65" fillId="0" borderId="84" xfId="0" applyFont="1" applyBorder="1" applyAlignment="1">
      <alignment horizontal="left"/>
    </xf>
    <xf numFmtId="164" fontId="65" fillId="26" borderId="62" xfId="0" applyNumberFormat="1" applyFont="1" applyFill="1" applyBorder="1" applyAlignment="1">
      <alignment horizontal="left" vertical="center"/>
    </xf>
    <xf numFmtId="164" fontId="65" fillId="26" borderId="63" xfId="0" applyNumberFormat="1" applyFont="1" applyFill="1" applyBorder="1" applyAlignment="1">
      <alignment horizontal="left" vertical="center"/>
    </xf>
    <xf numFmtId="164" fontId="65" fillId="0" borderId="85" xfId="0" applyNumberFormat="1" applyFont="1" applyBorder="1" applyAlignment="1">
      <alignment horizontal="left" vertical="center"/>
    </xf>
    <xf numFmtId="164" fontId="65" fillId="0" borderId="29" xfId="0" applyNumberFormat="1" applyFont="1" applyBorder="1" applyAlignment="1">
      <alignment horizontal="left" vertical="center"/>
    </xf>
    <xf numFmtId="164" fontId="65" fillId="0" borderId="86" xfId="0" applyNumberFormat="1" applyFont="1" applyBorder="1" applyAlignment="1">
      <alignment horizontal="left" vertical="center"/>
    </xf>
    <xf numFmtId="164" fontId="65" fillId="0" borderId="87" xfId="0" applyNumberFormat="1" applyFont="1" applyBorder="1" applyAlignment="1">
      <alignment horizontal="left" vertical="center"/>
    </xf>
    <xf numFmtId="164" fontId="65" fillId="0" borderId="30" xfId="0" applyNumberFormat="1" applyFont="1" applyBorder="1" applyAlignment="1">
      <alignment horizontal="left" vertical="center"/>
    </xf>
    <xf numFmtId="164" fontId="65" fillId="0" borderId="88" xfId="0" applyNumberFormat="1" applyFont="1" applyBorder="1" applyAlignment="1">
      <alignment horizontal="left" vertical="center"/>
    </xf>
    <xf numFmtId="164" fontId="69" fillId="29" borderId="59" xfId="0" applyNumberFormat="1" applyFont="1" applyFill="1" applyBorder="1" applyAlignment="1">
      <alignment horizontal="left" vertical="center" wrapText="1"/>
    </xf>
    <xf numFmtId="164" fontId="69" fillId="29" borderId="60" xfId="0" applyNumberFormat="1" applyFont="1" applyFill="1" applyBorder="1" applyAlignment="1">
      <alignment horizontal="left" vertical="center" wrapText="1"/>
    </xf>
    <xf numFmtId="164" fontId="65" fillId="0" borderId="92" xfId="0" applyNumberFormat="1" applyFont="1" applyBorder="1" applyAlignment="1">
      <alignment horizontal="left" vertical="center" wrapText="1"/>
    </xf>
    <xf numFmtId="164" fontId="65" fillId="0" borderId="93" xfId="0" applyNumberFormat="1" applyFont="1" applyBorder="1" applyAlignment="1">
      <alignment horizontal="left" vertical="center" wrapText="1"/>
    </xf>
    <xf numFmtId="0" fontId="65" fillId="29" borderId="59" xfId="0" applyFont="1" applyFill="1" applyBorder="1" applyAlignment="1">
      <alignment horizontal="left" vertical="center"/>
    </xf>
    <xf numFmtId="0" fontId="65" fillId="29" borderId="60" xfId="0" applyFont="1" applyFill="1" applyBorder="1" applyAlignment="1">
      <alignment horizontal="left" vertical="center"/>
    </xf>
    <xf numFmtId="0" fontId="65" fillId="29" borderId="61" xfId="0" applyFont="1" applyFill="1" applyBorder="1" applyAlignment="1">
      <alignment horizontal="left" vertical="center"/>
    </xf>
    <xf numFmtId="0" fontId="65" fillId="0" borderId="94" xfId="0" applyFont="1" applyBorder="1" applyAlignment="1">
      <alignment horizontal="left"/>
    </xf>
    <xf numFmtId="0" fontId="65" fillId="0" borderId="36" xfId="0" applyFont="1" applyBorder="1" applyAlignment="1">
      <alignment horizontal="left"/>
    </xf>
    <xf numFmtId="0" fontId="65" fillId="0" borderId="37" xfId="0" applyFont="1" applyBorder="1" applyAlignment="1">
      <alignment horizontal="left"/>
    </xf>
    <xf numFmtId="164" fontId="65" fillId="26" borderId="102" xfId="0" applyNumberFormat="1" applyFont="1" applyFill="1" applyBorder="1" applyAlignment="1">
      <alignment horizontal="left" vertical="center"/>
    </xf>
    <xf numFmtId="164" fontId="65" fillId="26" borderId="67" xfId="0" applyNumberFormat="1" applyFont="1" applyFill="1" applyBorder="1" applyAlignment="1">
      <alignment horizontal="left" vertical="center"/>
    </xf>
    <xf numFmtId="0" fontId="65" fillId="26" borderId="62" xfId="0" applyFont="1" applyFill="1" applyBorder="1" applyAlignment="1">
      <alignment horizontal="left"/>
    </xf>
    <xf numFmtId="0" fontId="65" fillId="26" borderId="63" xfId="0" applyFont="1" applyFill="1" applyBorder="1" applyAlignment="1">
      <alignment horizontal="left"/>
    </xf>
    <xf numFmtId="0" fontId="65" fillId="26" borderId="64" xfId="0" applyFont="1" applyFill="1" applyBorder="1" applyAlignment="1">
      <alignment horizontal="left"/>
    </xf>
    <xf numFmtId="0" fontId="67" fillId="0" borderId="72" xfId="0" applyFont="1" applyBorder="1" applyAlignment="1">
      <alignment horizontal="center" vertical="center" wrapText="1"/>
    </xf>
    <xf numFmtId="0" fontId="67" fillId="0" borderId="73" xfId="0" applyFont="1" applyBorder="1" applyAlignment="1">
      <alignment horizontal="center" vertical="center" wrapText="1"/>
    </xf>
    <xf numFmtId="0" fontId="67" fillId="0" borderId="74" xfId="0" applyFont="1" applyBorder="1" applyAlignment="1">
      <alignment horizontal="center" vertical="center" wrapText="1"/>
    </xf>
    <xf numFmtId="0" fontId="67" fillId="0" borderId="75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/>
    </xf>
    <xf numFmtId="0" fontId="67" fillId="0" borderId="76" xfId="0" applyFont="1" applyBorder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8" xfId="0" applyFont="1" applyBorder="1" applyAlignment="1">
      <alignment horizontal="center" vertical="center"/>
    </xf>
    <xf numFmtId="0" fontId="67" fillId="0" borderId="79" xfId="0" applyFont="1" applyBorder="1" applyAlignment="1">
      <alignment horizontal="center" vertical="center"/>
    </xf>
    <xf numFmtId="0" fontId="67" fillId="0" borderId="22" xfId="0" applyFont="1" applyBorder="1" applyAlignment="1">
      <alignment horizontal="center" vertical="center"/>
    </xf>
    <xf numFmtId="0" fontId="67" fillId="0" borderId="47" xfId="0" applyFont="1" applyBorder="1" applyAlignment="1">
      <alignment horizontal="center" vertical="center"/>
    </xf>
    <xf numFmtId="0" fontId="67" fillId="25" borderId="16" xfId="0" applyFont="1" applyFill="1" applyBorder="1" applyAlignment="1">
      <alignment horizontal="center" vertical="center"/>
    </xf>
    <xf numFmtId="0" fontId="67" fillId="25" borderId="42" xfId="0" applyFont="1" applyFill="1" applyBorder="1" applyAlignment="1">
      <alignment horizontal="center" vertical="center"/>
    </xf>
    <xf numFmtId="164" fontId="74" fillId="29" borderId="80" xfId="0" applyNumberFormat="1" applyFont="1" applyFill="1" applyBorder="1" applyAlignment="1">
      <alignment horizontal="left" vertical="center"/>
    </xf>
    <xf numFmtId="164" fontId="74" fillId="29" borderId="63" xfId="0" applyNumberFormat="1" applyFont="1" applyFill="1" applyBorder="1" applyAlignment="1">
      <alignment horizontal="left" vertical="center"/>
    </xf>
    <xf numFmtId="164" fontId="74" fillId="29" borderId="34" xfId="0" applyNumberFormat="1" applyFont="1" applyFill="1" applyBorder="1" applyAlignment="1">
      <alignment horizontal="left" vertical="center"/>
    </xf>
    <xf numFmtId="164" fontId="74" fillId="29" borderId="65" xfId="0" applyNumberFormat="1" applyFont="1" applyFill="1" applyBorder="1" applyAlignment="1">
      <alignment horizontal="left" vertical="center"/>
    </xf>
    <xf numFmtId="164" fontId="74" fillId="29" borderId="38" xfId="0" applyNumberFormat="1" applyFont="1" applyFill="1" applyBorder="1" applyAlignment="1">
      <alignment horizontal="left" vertical="center"/>
    </xf>
    <xf numFmtId="164" fontId="74" fillId="29" borderId="46" xfId="0" applyNumberFormat="1" applyFont="1" applyFill="1" applyBorder="1" applyAlignment="1">
      <alignment horizontal="left" vertical="center"/>
    </xf>
    <xf numFmtId="49" fontId="74" fillId="30" borderId="66" xfId="0" applyNumberFormat="1" applyFont="1" applyFill="1" applyBorder="1" applyAlignment="1">
      <alignment horizontal="left" vertical="center"/>
    </xf>
    <xf numFmtId="49" fontId="74" fillId="30" borderId="67" xfId="0" applyNumberFormat="1" applyFont="1" applyFill="1" applyBorder="1" applyAlignment="1">
      <alignment horizontal="left" vertical="center"/>
    </xf>
    <xf numFmtId="49" fontId="74" fillId="30" borderId="68" xfId="0" applyNumberFormat="1" applyFont="1" applyFill="1" applyBorder="1" applyAlignment="1">
      <alignment horizontal="left" vertical="center"/>
    </xf>
    <xf numFmtId="49" fontId="68" fillId="0" borderId="13" xfId="0" applyNumberFormat="1" applyFont="1" applyBorder="1" applyAlignment="1">
      <alignment horizontal="center"/>
    </xf>
    <xf numFmtId="49" fontId="68" fillId="0" borderId="0" xfId="0" applyNumberFormat="1" applyFont="1" applyAlignment="1">
      <alignment horizontal="center"/>
    </xf>
    <xf numFmtId="49" fontId="58" fillId="0" borderId="13" xfId="0" applyNumberFormat="1" applyFont="1" applyBorder="1" applyAlignment="1">
      <alignment horizontal="center"/>
    </xf>
    <xf numFmtId="49" fontId="58" fillId="0" borderId="0" xfId="0" applyNumberFormat="1" applyFont="1" applyAlignment="1">
      <alignment horizontal="center"/>
    </xf>
    <xf numFmtId="164" fontId="53" fillId="28" borderId="59" xfId="0" applyNumberFormat="1" applyFont="1" applyFill="1" applyBorder="1" applyAlignment="1">
      <alignment horizontal="left" vertical="center"/>
    </xf>
    <xf numFmtId="164" fontId="53" fillId="28" borderId="60" xfId="0" applyNumberFormat="1" applyFont="1" applyFill="1" applyBorder="1" applyAlignment="1">
      <alignment horizontal="left" vertical="center"/>
    </xf>
    <xf numFmtId="164" fontId="53" fillId="29" borderId="89" xfId="0" applyNumberFormat="1" applyFont="1" applyFill="1" applyBorder="1" applyAlignment="1">
      <alignment horizontal="left" vertical="center" wrapText="1"/>
    </xf>
    <xf numFmtId="164" fontId="53" fillId="29" borderId="11" xfId="0" applyNumberFormat="1" applyFont="1" applyFill="1" applyBorder="1" applyAlignment="1">
      <alignment horizontal="left" vertical="center" wrapText="1"/>
    </xf>
    <xf numFmtId="164" fontId="53" fillId="29" borderId="90" xfId="0" applyNumberFormat="1" applyFont="1" applyFill="1" applyBorder="1" applyAlignment="1">
      <alignment horizontal="left" vertical="center" wrapText="1"/>
    </xf>
    <xf numFmtId="164" fontId="53" fillId="29" borderId="0" xfId="0" applyNumberFormat="1" applyFont="1" applyFill="1" applyAlignment="1">
      <alignment horizontal="left" vertical="center" wrapText="1"/>
    </xf>
    <xf numFmtId="164" fontId="53" fillId="29" borderId="91" xfId="0" applyNumberFormat="1" applyFont="1" applyFill="1" applyBorder="1" applyAlignment="1">
      <alignment horizontal="left" vertical="center" wrapText="1"/>
    </xf>
    <xf numFmtId="164" fontId="53" fillId="29" borderId="22" xfId="0" applyNumberFormat="1" applyFont="1" applyFill="1" applyBorder="1" applyAlignment="1">
      <alignment horizontal="left" vertical="center" wrapText="1"/>
    </xf>
    <xf numFmtId="164" fontId="53" fillId="26" borderId="89" xfId="0" applyNumberFormat="1" applyFont="1" applyFill="1" applyBorder="1" applyAlignment="1">
      <alignment horizontal="left" vertical="center" wrapText="1"/>
    </xf>
    <xf numFmtId="164" fontId="53" fillId="26" borderId="11" xfId="0" applyNumberFormat="1" applyFont="1" applyFill="1" applyBorder="1" applyAlignment="1">
      <alignment horizontal="left" vertical="center" wrapText="1"/>
    </xf>
    <xf numFmtId="164" fontId="53" fillId="26" borderId="90" xfId="0" applyNumberFormat="1" applyFont="1" applyFill="1" applyBorder="1" applyAlignment="1">
      <alignment horizontal="left" vertical="center" wrapText="1"/>
    </xf>
    <xf numFmtId="164" fontId="53" fillId="26" borderId="0" xfId="0" applyNumberFormat="1" applyFont="1" applyFill="1" applyAlignment="1">
      <alignment horizontal="left" vertical="center" wrapText="1"/>
    </xf>
    <xf numFmtId="164" fontId="53" fillId="26" borderId="91" xfId="0" applyNumberFormat="1" applyFont="1" applyFill="1" applyBorder="1" applyAlignment="1">
      <alignment horizontal="left" vertical="center" wrapText="1"/>
    </xf>
    <xf numFmtId="164" fontId="53" fillId="26" borderId="22" xfId="0" applyNumberFormat="1" applyFont="1" applyFill="1" applyBorder="1" applyAlignment="1">
      <alignment horizontal="left" vertical="center" wrapText="1"/>
    </xf>
    <xf numFmtId="164" fontId="52" fillId="0" borderId="89" xfId="0" applyNumberFormat="1" applyFont="1" applyBorder="1" applyAlignment="1">
      <alignment horizontal="left" vertical="center" wrapText="1"/>
    </xf>
    <xf numFmtId="164" fontId="52" fillId="0" borderId="11" xfId="0" applyNumberFormat="1" applyFont="1" applyBorder="1" applyAlignment="1">
      <alignment horizontal="left" vertical="center" wrapText="1"/>
    </xf>
    <xf numFmtId="164" fontId="52" fillId="0" borderId="90" xfId="0" applyNumberFormat="1" applyFont="1" applyBorder="1" applyAlignment="1">
      <alignment horizontal="left" vertical="center" wrapText="1"/>
    </xf>
    <xf numFmtId="164" fontId="52" fillId="0" borderId="0" xfId="0" applyNumberFormat="1" applyFont="1" applyAlignment="1">
      <alignment horizontal="left" vertical="center" wrapText="1"/>
    </xf>
    <xf numFmtId="164" fontId="52" fillId="0" borderId="91" xfId="0" applyNumberFormat="1" applyFont="1" applyBorder="1" applyAlignment="1">
      <alignment horizontal="left" vertical="center" wrapText="1"/>
    </xf>
    <xf numFmtId="164" fontId="52" fillId="0" borderId="22" xfId="0" applyNumberFormat="1" applyFont="1" applyBorder="1" applyAlignment="1">
      <alignment horizontal="left" vertical="center" wrapText="1"/>
    </xf>
    <xf numFmtId="0" fontId="53" fillId="0" borderId="94" xfId="0" applyFont="1" applyBorder="1" applyAlignment="1">
      <alignment horizontal="left"/>
    </xf>
    <xf numFmtId="0" fontId="53" fillId="0" borderId="36" xfId="0" applyFont="1" applyBorder="1" applyAlignment="1">
      <alignment horizontal="left"/>
    </xf>
    <xf numFmtId="0" fontId="53" fillId="0" borderId="37" xfId="0" applyFont="1" applyBorder="1" applyAlignment="1">
      <alignment horizontal="left"/>
    </xf>
    <xf numFmtId="0" fontId="53" fillId="0" borderId="81" xfId="0" applyFont="1" applyBorder="1" applyAlignment="1">
      <alignment horizontal="left"/>
    </xf>
    <xf numFmtId="0" fontId="53" fillId="0" borderId="38" xfId="0" applyFont="1" applyBorder="1" applyAlignment="1">
      <alignment horizontal="left"/>
    </xf>
    <xf numFmtId="0" fontId="53" fillId="0" borderId="39" xfId="0" applyFont="1" applyBorder="1" applyAlignment="1">
      <alignment horizontal="left"/>
    </xf>
    <xf numFmtId="0" fontId="53" fillId="0" borderId="82" xfId="0" applyFont="1" applyBorder="1" applyAlignment="1">
      <alignment horizontal="left"/>
    </xf>
    <xf numFmtId="0" fontId="53" fillId="0" borderId="83" xfId="0" applyFont="1" applyBorder="1" applyAlignment="1">
      <alignment horizontal="left"/>
    </xf>
    <xf numFmtId="0" fontId="53" fillId="0" borderId="84" xfId="0" applyFont="1" applyBorder="1" applyAlignment="1">
      <alignment horizontal="left"/>
    </xf>
    <xf numFmtId="164" fontId="53" fillId="26" borderId="62" xfId="0" applyNumberFormat="1" applyFont="1" applyFill="1" applyBorder="1" applyAlignment="1">
      <alignment horizontal="left" vertical="center"/>
    </xf>
    <xf numFmtId="164" fontId="53" fillId="26" borderId="63" xfId="0" applyNumberFormat="1" applyFont="1" applyFill="1" applyBorder="1" applyAlignment="1">
      <alignment horizontal="left" vertical="center"/>
    </xf>
    <xf numFmtId="164" fontId="52" fillId="0" borderId="85" xfId="0" applyNumberFormat="1" applyFont="1" applyBorder="1" applyAlignment="1">
      <alignment horizontal="left" vertical="center"/>
    </xf>
    <xf numFmtId="164" fontId="52" fillId="0" borderId="29" xfId="0" applyNumberFormat="1" applyFont="1" applyBorder="1" applyAlignment="1">
      <alignment horizontal="left" vertical="center"/>
    </xf>
    <xf numFmtId="164" fontId="52" fillId="0" borderId="86" xfId="0" applyNumberFormat="1" applyFont="1" applyBorder="1" applyAlignment="1">
      <alignment horizontal="left" vertical="center"/>
    </xf>
    <xf numFmtId="164" fontId="52" fillId="0" borderId="87" xfId="0" applyNumberFormat="1" applyFont="1" applyBorder="1" applyAlignment="1">
      <alignment horizontal="left" vertical="center"/>
    </xf>
    <xf numFmtId="164" fontId="52" fillId="0" borderId="30" xfId="0" applyNumberFormat="1" applyFont="1" applyBorder="1" applyAlignment="1">
      <alignment horizontal="left" vertical="center"/>
    </xf>
    <xf numFmtId="164" fontId="52" fillId="0" borderId="88" xfId="0" applyNumberFormat="1" applyFont="1" applyBorder="1" applyAlignment="1">
      <alignment horizontal="left" vertical="center"/>
    </xf>
    <xf numFmtId="164" fontId="52" fillId="0" borderId="92" xfId="0" applyNumberFormat="1" applyFont="1" applyBorder="1" applyAlignment="1">
      <alignment horizontal="left" vertical="center" wrapText="1"/>
    </xf>
    <xf numFmtId="164" fontId="52" fillId="0" borderId="93" xfId="0" applyNumberFormat="1" applyFont="1" applyBorder="1" applyAlignment="1">
      <alignment horizontal="left" vertical="center" wrapText="1"/>
    </xf>
    <xf numFmtId="0" fontId="53" fillId="29" borderId="59" xfId="0" applyFont="1" applyFill="1" applyBorder="1" applyAlignment="1">
      <alignment horizontal="left" vertical="center"/>
    </xf>
    <xf numFmtId="0" fontId="53" fillId="29" borderId="60" xfId="0" applyFont="1" applyFill="1" applyBorder="1" applyAlignment="1">
      <alignment horizontal="left" vertical="center"/>
    </xf>
    <xf numFmtId="0" fontId="53" fillId="29" borderId="61" xfId="0" applyFont="1" applyFill="1" applyBorder="1" applyAlignment="1">
      <alignment horizontal="left" vertical="center"/>
    </xf>
    <xf numFmtId="0" fontId="53" fillId="26" borderId="62" xfId="0" applyFont="1" applyFill="1" applyBorder="1" applyAlignment="1">
      <alignment horizontal="left"/>
    </xf>
    <xf numFmtId="0" fontId="53" fillId="26" borderId="63" xfId="0" applyFont="1" applyFill="1" applyBorder="1" applyAlignment="1">
      <alignment horizontal="left"/>
    </xf>
    <xf numFmtId="0" fontId="53" fillId="26" borderId="64" xfId="0" applyFont="1" applyFill="1" applyBorder="1" applyAlignment="1">
      <alignment horizontal="left"/>
    </xf>
    <xf numFmtId="164" fontId="50" fillId="29" borderId="59" xfId="0" applyNumberFormat="1" applyFont="1" applyFill="1" applyBorder="1" applyAlignment="1">
      <alignment horizontal="left" vertical="center" wrapText="1"/>
    </xf>
    <xf numFmtId="164" fontId="50" fillId="29" borderId="60" xfId="0" applyNumberFormat="1" applyFont="1" applyFill="1" applyBorder="1" applyAlignment="1">
      <alignment horizontal="left" vertical="center" wrapText="1"/>
    </xf>
    <xf numFmtId="164" fontId="53" fillId="26" borderId="102" xfId="0" applyNumberFormat="1" applyFont="1" applyFill="1" applyBorder="1" applyAlignment="1">
      <alignment horizontal="left" vertical="center"/>
    </xf>
    <xf numFmtId="164" fontId="53" fillId="26" borderId="67" xfId="0" applyNumberFormat="1" applyFont="1" applyFill="1" applyBorder="1" applyAlignment="1">
      <alignment horizontal="left" vertical="center"/>
    </xf>
    <xf numFmtId="0" fontId="55" fillId="0" borderId="72" xfId="0" applyFont="1" applyBorder="1" applyAlignment="1">
      <alignment horizontal="center" vertical="center" wrapText="1"/>
    </xf>
    <xf numFmtId="0" fontId="55" fillId="0" borderId="73" xfId="0" applyFont="1" applyBorder="1" applyAlignment="1">
      <alignment horizontal="center" vertical="center" wrapText="1"/>
    </xf>
    <xf numFmtId="0" fontId="55" fillId="0" borderId="74" xfId="0" applyFont="1" applyBorder="1" applyAlignment="1">
      <alignment horizontal="center" vertical="center" wrapText="1"/>
    </xf>
    <xf numFmtId="0" fontId="55" fillId="0" borderId="75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5" fillId="0" borderId="76" xfId="0" applyFont="1" applyBorder="1" applyAlignment="1">
      <alignment horizontal="center" vertical="center"/>
    </xf>
    <xf numFmtId="0" fontId="55" fillId="0" borderId="77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78" xfId="0" applyFont="1" applyBorder="1" applyAlignment="1">
      <alignment horizontal="center" vertical="center"/>
    </xf>
    <xf numFmtId="0" fontId="55" fillId="0" borderId="79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55" fillId="0" borderId="80" xfId="0" applyFont="1" applyBorder="1" applyAlignment="1">
      <alignment horizontal="center" vertical="center"/>
    </xf>
    <xf numFmtId="0" fontId="55" fillId="0" borderId="63" xfId="0" applyFont="1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60" fillId="25" borderId="17" xfId="0" applyFont="1" applyFill="1" applyBorder="1" applyAlignment="1">
      <alignment horizontal="center" vertical="center"/>
    </xf>
    <xf numFmtId="0" fontId="60" fillId="25" borderId="16" xfId="0" applyFont="1" applyFill="1" applyBorder="1" applyAlignment="1">
      <alignment horizontal="center" vertical="center"/>
    </xf>
    <xf numFmtId="0" fontId="60" fillId="25" borderId="42" xfId="0" applyFont="1" applyFill="1" applyBorder="1" applyAlignment="1">
      <alignment horizontal="center" vertical="center"/>
    </xf>
    <xf numFmtId="0" fontId="60" fillId="25" borderId="65" xfId="0" applyFont="1" applyFill="1" applyBorder="1" applyAlignment="1">
      <alignment horizontal="center" vertical="center"/>
    </xf>
    <xf numFmtId="0" fontId="60" fillId="25" borderId="46" xfId="0" applyFont="1" applyFill="1" applyBorder="1" applyAlignment="1">
      <alignment horizontal="center" vertical="center"/>
    </xf>
    <xf numFmtId="49" fontId="48" fillId="29" borderId="66" xfId="0" applyNumberFormat="1" applyFont="1" applyFill="1" applyBorder="1" applyAlignment="1">
      <alignment horizontal="left" vertical="center"/>
    </xf>
    <xf numFmtId="49" fontId="48" fillId="29" borderId="67" xfId="0" applyNumberFormat="1" applyFont="1" applyFill="1" applyBorder="1" applyAlignment="1">
      <alignment horizontal="left" vertical="center"/>
    </xf>
    <xf numFmtId="49" fontId="48" fillId="29" borderId="68" xfId="0" applyNumberFormat="1" applyFont="1" applyFill="1" applyBorder="1" applyAlignment="1">
      <alignment horizontal="left" vertical="center"/>
    </xf>
    <xf numFmtId="164" fontId="48" fillId="0" borderId="69" xfId="0" applyNumberFormat="1" applyFont="1" applyBorder="1" applyAlignment="1">
      <alignment horizontal="left" vertical="center"/>
    </xf>
    <xf numFmtId="164" fontId="48" fillId="0" borderId="70" xfId="0" applyNumberFormat="1" applyFont="1" applyBorder="1" applyAlignment="1">
      <alignment horizontal="left" vertical="center"/>
    </xf>
    <xf numFmtId="164" fontId="48" fillId="0" borderId="71" xfId="0" applyNumberFormat="1" applyFont="1" applyBorder="1" applyAlignment="1">
      <alignment horizontal="left" vertical="center"/>
    </xf>
  </cellXfs>
  <cellStyles count="7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40" xr:uid="{00000000-0005-0000-0000-000020000000}"/>
    <cellStyle name="Normal 2 10" xfId="49" xr:uid="{00000000-0005-0000-0000-000021000000}"/>
    <cellStyle name="Normal 2 11" xfId="50" xr:uid="{00000000-0005-0000-0000-000022000000}"/>
    <cellStyle name="Normal 2 12" xfId="52" xr:uid="{00000000-0005-0000-0000-000023000000}"/>
    <cellStyle name="Normal 2 13" xfId="53" xr:uid="{00000000-0005-0000-0000-000024000000}"/>
    <cellStyle name="Normal 2 14" xfId="55" xr:uid="{00000000-0005-0000-0000-000025000000}"/>
    <cellStyle name="Normal 2 15" xfId="56" xr:uid="{00000000-0005-0000-0000-000026000000}"/>
    <cellStyle name="Normal 2 16" xfId="57" xr:uid="{00000000-0005-0000-0000-000027000000}"/>
    <cellStyle name="Normal 2 17" xfId="59" xr:uid="{00000000-0005-0000-0000-000028000000}"/>
    <cellStyle name="Normal 2 18" xfId="60" xr:uid="{00000000-0005-0000-0000-000029000000}"/>
    <cellStyle name="Normal 2 19" xfId="62" xr:uid="{00000000-0005-0000-0000-00002A000000}"/>
    <cellStyle name="Normal 2 2" xfId="41" xr:uid="{00000000-0005-0000-0000-00002B000000}"/>
    <cellStyle name="Normal 2 20" xfId="63" xr:uid="{00000000-0005-0000-0000-00002C000000}"/>
    <cellStyle name="Normal 2 21" xfId="64" xr:uid="{00000000-0005-0000-0000-00002D000000}"/>
    <cellStyle name="Normal 2 22" xfId="65" xr:uid="{A6FAFFAF-1EC6-444D-8EE0-7AD0F81E87EA}"/>
    <cellStyle name="Normal 2 23" xfId="66" xr:uid="{2ECC56DF-448F-4361-99D6-9D16AC325CCE}"/>
    <cellStyle name="Normal 2 24" xfId="67" xr:uid="{A4CEBE9A-F4C5-4D13-8D90-C4FCA1BC872A}"/>
    <cellStyle name="Normal 2 25" xfId="68" xr:uid="{33A86080-148D-4F48-8018-FB483FFDD546}"/>
    <cellStyle name="Normal 2 26" xfId="69" xr:uid="{1C71015E-F42B-4A12-BD68-3D466E27E5BD}"/>
    <cellStyle name="Normal 2 27" xfId="70" xr:uid="{A72A2A49-D4E9-4FB8-833E-358CF6F93C2A}"/>
    <cellStyle name="Normal 2 28" xfId="71" xr:uid="{1F3758AE-3715-4AF7-9E39-DC4BE69E7AA0}"/>
    <cellStyle name="Normal 2 29" xfId="72" xr:uid="{8BB6107F-5513-4C8D-8FB8-2317B827A92D}"/>
    <cellStyle name="Normal 2 3" xfId="42" xr:uid="{00000000-0005-0000-0000-00002E000000}"/>
    <cellStyle name="Normal 2 30" xfId="73" xr:uid="{B33CD4A0-6F61-48ED-A2E0-C6811676E307}"/>
    <cellStyle name="Normal 2 31" xfId="75" xr:uid="{0F8A33C5-5B7D-4A2F-97D0-5113718CDE00}"/>
    <cellStyle name="Normal 2 4" xfId="43" xr:uid="{00000000-0005-0000-0000-00002F000000}"/>
    <cellStyle name="Normal 2 5" xfId="44" xr:uid="{00000000-0005-0000-0000-000030000000}"/>
    <cellStyle name="Normal 2 6" xfId="45" xr:uid="{00000000-0005-0000-0000-000031000000}"/>
    <cellStyle name="Normal 2 7" xfId="46" xr:uid="{00000000-0005-0000-0000-000032000000}"/>
    <cellStyle name="Normal 2 8" xfId="47" xr:uid="{00000000-0005-0000-0000-000033000000}"/>
    <cellStyle name="Normal 2 9" xfId="48" xr:uid="{00000000-0005-0000-0000-000034000000}"/>
    <cellStyle name="Normal 3" xfId="51" xr:uid="{00000000-0005-0000-0000-000035000000}"/>
    <cellStyle name="Notas" xfId="32" builtinId="10" customBuiltin="1"/>
    <cellStyle name="Notas 2" xfId="54" xr:uid="{00000000-0005-0000-0000-000037000000}"/>
    <cellStyle name="Notas 3" xfId="58" xr:uid="{00000000-0005-0000-0000-000038000000}"/>
    <cellStyle name="Notas 4" xfId="61" xr:uid="{00000000-0005-0000-0000-000039000000}"/>
    <cellStyle name="Notas 5" xfId="74" xr:uid="{8E8195EE-3599-49A3-9EF7-80B0CEF10AE8}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7148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3</xdr:col>
      <xdr:colOff>247650</xdr:colOff>
      <xdr:row>2</xdr:row>
      <xdr:rowOff>28575</xdr:rowOff>
    </xdr:to>
    <xdr:pic>
      <xdr:nvPicPr>
        <xdr:cNvPr id="683124" name="Picture 47" descr="OGEI">
          <a:extLst>
            <a:ext uri="{FF2B5EF4-FFF2-40B4-BE49-F238E27FC236}">
              <a16:creationId xmlns:a16="http://schemas.microsoft.com/office/drawing/2014/main" id="{00000000-0008-0000-0000-0000746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0926" name="Picture 47" descr="OGEI">
          <a:extLst>
            <a:ext uri="{FF2B5EF4-FFF2-40B4-BE49-F238E27FC236}">
              <a16:creationId xmlns:a16="http://schemas.microsoft.com/office/drawing/2014/main" id="{00000000-0008-0000-0100-00001E0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1950" name="Picture 47" descr="OGEI">
          <a:extLst>
            <a:ext uri="{FF2B5EF4-FFF2-40B4-BE49-F238E27FC236}">
              <a16:creationId xmlns:a16="http://schemas.microsoft.com/office/drawing/2014/main" id="{00000000-0008-0000-0200-00001E0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2974" name="Picture 47" descr="OGEI">
          <a:extLst>
            <a:ext uri="{FF2B5EF4-FFF2-40B4-BE49-F238E27FC236}">
              <a16:creationId xmlns:a16="http://schemas.microsoft.com/office/drawing/2014/main" id="{00000000-0008-0000-0300-00001E0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3998" name="Picture 47" descr="OGEI">
          <a:extLst>
            <a:ext uri="{FF2B5EF4-FFF2-40B4-BE49-F238E27FC236}">
              <a16:creationId xmlns:a16="http://schemas.microsoft.com/office/drawing/2014/main" id="{00000000-0008-0000-0400-00001E0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5022" name="Picture 47" descr="OGEI">
          <a:extLst>
            <a:ext uri="{FF2B5EF4-FFF2-40B4-BE49-F238E27FC236}">
              <a16:creationId xmlns:a16="http://schemas.microsoft.com/office/drawing/2014/main" id="{00000000-0008-0000-0500-00001E1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19902" name="Picture 47" descr="OGEI">
          <a:extLst>
            <a:ext uri="{FF2B5EF4-FFF2-40B4-BE49-F238E27FC236}">
              <a16:creationId xmlns:a16="http://schemas.microsoft.com/office/drawing/2014/main" id="{00000000-0008-0000-0600-00001EF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7068" name="Picture 47" descr="OGEI">
          <a:extLst>
            <a:ext uri="{FF2B5EF4-FFF2-40B4-BE49-F238E27FC236}">
              <a16:creationId xmlns:a16="http://schemas.microsoft.com/office/drawing/2014/main" id="{00000000-0008-0000-0700-00001C1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8092" name="Picture 47" descr="OGEI">
          <a:extLst>
            <a:ext uri="{FF2B5EF4-FFF2-40B4-BE49-F238E27FC236}">
              <a16:creationId xmlns:a16="http://schemas.microsoft.com/office/drawing/2014/main" id="{00000000-0008-0000-0800-00001C1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9116" name="Picture 47" descr="OGEI">
          <a:extLst>
            <a:ext uri="{FF2B5EF4-FFF2-40B4-BE49-F238E27FC236}">
              <a16:creationId xmlns:a16="http://schemas.microsoft.com/office/drawing/2014/main" id="{00000000-0008-0000-0900-00001C2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30140" name="Picture 47" descr="OGEI">
          <a:extLst>
            <a:ext uri="{FF2B5EF4-FFF2-40B4-BE49-F238E27FC236}">
              <a16:creationId xmlns:a16="http://schemas.microsoft.com/office/drawing/2014/main" id="{00000000-0008-0000-0A00-00001C2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6044" name="Picture 47" descr="OGEI">
          <a:extLst>
            <a:ext uri="{FF2B5EF4-FFF2-40B4-BE49-F238E27FC236}">
              <a16:creationId xmlns:a16="http://schemas.microsoft.com/office/drawing/2014/main" id="{00000000-0008-0000-0B00-00001C1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54006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31146" name="Picture 47" descr="OGEI">
          <a:extLst>
            <a:ext uri="{FF2B5EF4-FFF2-40B4-BE49-F238E27FC236}">
              <a16:creationId xmlns:a16="http://schemas.microsoft.com/office/drawing/2014/main" id="{00000000-0008-0000-0D00-00000A2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F166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17" t="s">
        <v>58</v>
      </c>
      <c r="C4" s="318"/>
      <c r="D4" s="318"/>
      <c r="E4" s="318"/>
      <c r="F4" s="318"/>
      <c r="G4" s="318"/>
      <c r="H4" s="318"/>
      <c r="I4" s="318"/>
      <c r="J4" s="318"/>
      <c r="K4" s="318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190"/>
      <c r="C5" s="191"/>
      <c r="D5" s="191"/>
      <c r="E5" s="191"/>
      <c r="F5" s="191"/>
      <c r="G5" s="191"/>
      <c r="H5" s="191"/>
      <c r="I5" s="191"/>
      <c r="J5" s="191"/>
      <c r="K5" s="191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19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19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77</v>
      </c>
      <c r="L7" s="117"/>
    </row>
    <row r="8" spans="1:18" s="116" customFormat="1" ht="15.95" customHeight="1" x14ac:dyDescent="0.25">
      <c r="B8" s="119"/>
      <c r="C8" s="286" t="s">
        <v>73</v>
      </c>
      <c r="D8" s="277" t="str">
        <f>VLOOKUP($G$8,$A$98:$GF$166,Formula!D8)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2024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9" t="s">
        <v>0</v>
      </c>
      <c r="C11" s="320"/>
      <c r="D11" s="320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1" t="s">
        <v>5</v>
      </c>
      <c r="C12" s="322"/>
      <c r="D12" s="322"/>
      <c r="E12" s="253" t="s">
        <v>6</v>
      </c>
      <c r="F12" s="254">
        <f t="shared" ref="F12:L12" si="0">+F13+F14</f>
        <v>30</v>
      </c>
      <c r="G12" s="255">
        <f t="shared" si="0"/>
        <v>4</v>
      </c>
      <c r="H12" s="255">
        <f t="shared" si="0"/>
        <v>2</v>
      </c>
      <c r="I12" s="255">
        <f t="shared" si="0"/>
        <v>3</v>
      </c>
      <c r="J12" s="255">
        <f t="shared" si="0"/>
        <v>14</v>
      </c>
      <c r="K12" s="255">
        <f t="shared" si="0"/>
        <v>7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3"/>
      <c r="C13" s="324"/>
      <c r="D13" s="324"/>
      <c r="E13" s="257" t="s">
        <v>7</v>
      </c>
      <c r="F13" s="258">
        <f t="shared" ref="F13:J14" si="1">+F16+F34+F52</f>
        <v>14</v>
      </c>
      <c r="G13" s="259">
        <f>+G16+G34+G52</f>
        <v>3</v>
      </c>
      <c r="H13" s="259">
        <f t="shared" si="1"/>
        <v>1</v>
      </c>
      <c r="I13" s="259">
        <f t="shared" si="1"/>
        <v>1</v>
      </c>
      <c r="J13" s="259">
        <f t="shared" si="1"/>
        <v>5</v>
      </c>
      <c r="K13" s="259">
        <f>+K16+K34+K52</f>
        <v>4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5"/>
      <c r="C14" s="326"/>
      <c r="D14" s="326"/>
      <c r="E14" s="261" t="s">
        <v>8</v>
      </c>
      <c r="F14" s="262">
        <f t="shared" si="1"/>
        <v>16</v>
      </c>
      <c r="G14" s="263">
        <f t="shared" si="1"/>
        <v>1</v>
      </c>
      <c r="H14" s="263">
        <f t="shared" si="1"/>
        <v>1</v>
      </c>
      <c r="I14" s="263">
        <f t="shared" si="1"/>
        <v>2</v>
      </c>
      <c r="J14" s="263">
        <f t="shared" si="1"/>
        <v>9</v>
      </c>
      <c r="K14" s="263">
        <f>+K17+K35+K53</f>
        <v>3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4" t="s">
        <v>9</v>
      </c>
      <c r="C15" s="335"/>
      <c r="D15" s="335"/>
      <c r="E15" s="123" t="s">
        <v>6</v>
      </c>
      <c r="F15" s="124">
        <f t="shared" ref="F15:K15" si="2">+F16+F17</f>
        <v>7</v>
      </c>
      <c r="G15" s="125">
        <f t="shared" si="2"/>
        <v>1</v>
      </c>
      <c r="H15" s="125">
        <f t="shared" si="2"/>
        <v>0</v>
      </c>
      <c r="I15" s="125">
        <f t="shared" si="2"/>
        <v>0</v>
      </c>
      <c r="J15" s="125">
        <f t="shared" si="2"/>
        <v>4</v>
      </c>
      <c r="K15" s="125">
        <f t="shared" si="2"/>
        <v>2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6"/>
      <c r="C16" s="337"/>
      <c r="D16" s="337"/>
      <c r="E16" s="126" t="s">
        <v>7</v>
      </c>
      <c r="F16" s="127">
        <f t="shared" ref="F16:L17" si="3">+F19+F22+F25+F28+F31</f>
        <v>4</v>
      </c>
      <c r="G16" s="128">
        <f t="shared" si="3"/>
        <v>1</v>
      </c>
      <c r="H16" s="128">
        <f t="shared" si="3"/>
        <v>0</v>
      </c>
      <c r="I16" s="128">
        <f t="shared" si="3"/>
        <v>0</v>
      </c>
      <c r="J16" s="128">
        <f t="shared" si="3"/>
        <v>1</v>
      </c>
      <c r="K16" s="128">
        <f t="shared" si="3"/>
        <v>2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8"/>
      <c r="C17" s="339"/>
      <c r="D17" s="339"/>
      <c r="E17" s="129" t="s">
        <v>8</v>
      </c>
      <c r="F17" s="130">
        <f t="shared" si="3"/>
        <v>3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3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40" t="s">
        <v>10</v>
      </c>
      <c r="C18" s="341"/>
      <c r="D18" s="341"/>
      <c r="E18" s="253" t="s">
        <v>6</v>
      </c>
      <c r="F18" s="254">
        <f t="shared" ref="F18:K18" si="4">+F19+F20</f>
        <v>3</v>
      </c>
      <c r="G18" s="255">
        <f t="shared" si="4"/>
        <v>1</v>
      </c>
      <c r="H18" s="255">
        <f t="shared" si="4"/>
        <v>0</v>
      </c>
      <c r="I18" s="255">
        <f t="shared" si="4"/>
        <v>0</v>
      </c>
      <c r="J18" s="255">
        <f t="shared" si="4"/>
        <v>2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2"/>
      <c r="C19" s="343"/>
      <c r="D19" s="343"/>
      <c r="E19" s="132" t="s">
        <v>7</v>
      </c>
      <c r="F19" s="133">
        <f>SUM(G19:L19)</f>
        <v>2</v>
      </c>
      <c r="G19" s="134">
        <f>VLOOKUP($G$8,$A$98:$GF$166,Formula!G19)</f>
        <v>1</v>
      </c>
      <c r="H19" s="135">
        <f>VLOOKUP($G$8,$A$98:$GF$166,Formula!H19)</f>
        <v>0</v>
      </c>
      <c r="I19" s="134">
        <f>VLOOKUP($G$8,$A$98:$GF$166,Formula!I19)</f>
        <v>0</v>
      </c>
      <c r="J19" s="134">
        <f>VLOOKUP($G$8,$A$98:$GF$166,Formula!J19)</f>
        <v>1</v>
      </c>
      <c r="K19" s="134">
        <f>VLOOKUP($G$8,$A$98:$GF$166,Formula!K19)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4"/>
      <c r="C20" s="345"/>
      <c r="D20" s="345"/>
      <c r="E20" s="138" t="s">
        <v>8</v>
      </c>
      <c r="F20" s="139">
        <f>SUM(G20:L20)</f>
        <v>1</v>
      </c>
      <c r="G20" s="140">
        <f>VLOOKUP($G$8,$A$98:$GF$166,Formula!G20)</f>
        <v>0</v>
      </c>
      <c r="H20" s="140">
        <f>VLOOKUP($G$8,$A$98:$GF$166,Formula!H20)</f>
        <v>0</v>
      </c>
      <c r="I20" s="140">
        <f>VLOOKUP($G$8,$A$98:$GF$166,Formula!I20)</f>
        <v>0</v>
      </c>
      <c r="J20" s="140">
        <f>VLOOKUP($G$8,$A$98:$GF$166,Formula!J20)</f>
        <v>1</v>
      </c>
      <c r="K20" s="140">
        <f>VLOOKUP($G$8,$A$98:$GF$166,Formula!K20)</f>
        <v>0</v>
      </c>
      <c r="L20" s="152">
        <f>VLOOKUP($G$8,$A$98:$GF$166,Formula!L20)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40" t="s">
        <v>11</v>
      </c>
      <c r="C21" s="341"/>
      <c r="D21" s="341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2"/>
      <c r="C22" s="343"/>
      <c r="D22" s="343"/>
      <c r="E22" s="132" t="s">
        <v>7</v>
      </c>
      <c r="F22" s="133">
        <f>SUM(G22:L22)</f>
        <v>0</v>
      </c>
      <c r="G22" s="134">
        <f>VLOOKUP($G$8,$A$98:$GF$166,Formula!G22)</f>
        <v>0</v>
      </c>
      <c r="H22" s="135">
        <f>VLOOKUP($G$8,$A$98:$GF$166,Formula!H22)</f>
        <v>0</v>
      </c>
      <c r="I22" s="134">
        <f>VLOOKUP($G$8,$A$98:$GF$166,Formula!I22)</f>
        <v>0</v>
      </c>
      <c r="J22" s="134">
        <f>VLOOKUP($G$8,$A$98:$GF$166,Formula!J22)</f>
        <v>0</v>
      </c>
      <c r="K22" s="134">
        <f>VLOOKUP($G$8,$A$98:$GF$166,Formula!K22)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4"/>
      <c r="C23" s="345"/>
      <c r="D23" s="345"/>
      <c r="E23" s="143" t="s">
        <v>8</v>
      </c>
      <c r="F23" s="139">
        <f>SUM(G23:L23)</f>
        <v>0</v>
      </c>
      <c r="G23" s="140">
        <f>VLOOKUP($G$8,$A$98:$GF$166,Formula!G23)</f>
        <v>0</v>
      </c>
      <c r="H23" s="140">
        <f>VLOOKUP($G$8,$A$98:$GF$166,Formula!H23)</f>
        <v>0</v>
      </c>
      <c r="I23" s="140">
        <f>VLOOKUP($G$8,$A$98:$GF$166,Formula!I23)</f>
        <v>0</v>
      </c>
      <c r="J23" s="140">
        <f>VLOOKUP($G$8,$A$98:$GF$166,Formula!J23)</f>
        <v>0</v>
      </c>
      <c r="K23" s="140">
        <f>VLOOKUP($G$8,$A$98:$GF$166,Formula!K23)</f>
        <v>0</v>
      </c>
      <c r="L23" s="152">
        <f>VLOOKUP($G$8,$A$98:$GF$166,Formula!L23)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40" t="s">
        <v>12</v>
      </c>
      <c r="C24" s="341"/>
      <c r="D24" s="341"/>
      <c r="E24" s="253" t="s">
        <v>6</v>
      </c>
      <c r="F24" s="254">
        <f t="shared" ref="F24:L24" si="6">+F25+F26</f>
        <v>1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1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2"/>
      <c r="C25" s="343"/>
      <c r="D25" s="343"/>
      <c r="E25" s="132" t="s">
        <v>7</v>
      </c>
      <c r="F25" s="133">
        <f>SUM(G25:L25)</f>
        <v>0</v>
      </c>
      <c r="G25" s="134">
        <f>VLOOKUP($G$8,$A$98:$GF$166,Formula!G25)</f>
        <v>0</v>
      </c>
      <c r="H25" s="135">
        <f>VLOOKUP($G$8,$A$98:$GF$166,Formula!H25)</f>
        <v>0</v>
      </c>
      <c r="I25" s="134">
        <f>VLOOKUP($G$8,$A$98:$GF$166,Formula!I25)</f>
        <v>0</v>
      </c>
      <c r="J25" s="134">
        <f>VLOOKUP($G$8,$A$98:$GF$166,Formula!J25)</f>
        <v>0</v>
      </c>
      <c r="K25" s="134">
        <f>VLOOKUP($G$8,$A$98:$GF$166,Formula!K25)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4"/>
      <c r="C26" s="345"/>
      <c r="D26" s="345"/>
      <c r="E26" s="138" t="s">
        <v>8</v>
      </c>
      <c r="F26" s="139">
        <f>SUM(G26:L26)</f>
        <v>1</v>
      </c>
      <c r="G26" s="140">
        <f>VLOOKUP($G$8,$A$98:$GF$166,Formula!G26)</f>
        <v>0</v>
      </c>
      <c r="H26" s="140">
        <f>VLOOKUP($G$8,$A$98:$GF$166,Formula!H26)</f>
        <v>0</v>
      </c>
      <c r="I26" s="140">
        <f>VLOOKUP($G$8,$A$98:$GF$166,Formula!I26)</f>
        <v>0</v>
      </c>
      <c r="J26" s="140">
        <f>VLOOKUP($G$8,$A$98:$GF$166,Formula!J26)</f>
        <v>1</v>
      </c>
      <c r="K26" s="140">
        <f>VLOOKUP($G$8,$A$98:$GF$166,Formula!K26)</f>
        <v>0</v>
      </c>
      <c r="L26" s="152">
        <f>VLOOKUP($G$8,$A$98:$GF$166,Formula!L26)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40" t="s">
        <v>13</v>
      </c>
      <c r="C27" s="341"/>
      <c r="D27" s="341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2"/>
      <c r="C28" s="343"/>
      <c r="D28" s="343"/>
      <c r="E28" s="132" t="s">
        <v>7</v>
      </c>
      <c r="F28" s="133">
        <f>SUM(G28:L28)</f>
        <v>0</v>
      </c>
      <c r="G28" s="134">
        <f>VLOOKUP($G$8,$A$98:$GF$166,Formula!G28)</f>
        <v>0</v>
      </c>
      <c r="H28" s="135">
        <f>VLOOKUP($G$8,$A$98:$GF$166,Formula!H28)</f>
        <v>0</v>
      </c>
      <c r="I28" s="134">
        <f>VLOOKUP($G$8,$A$98:$GF$166,Formula!I28)</f>
        <v>0</v>
      </c>
      <c r="J28" s="134">
        <f>VLOOKUP($G$8,$A$98:$GF$166,Formula!J28)</f>
        <v>0</v>
      </c>
      <c r="K28" s="134">
        <f>VLOOKUP($G$8,$A$98:$GF$166,Formula!K28)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4"/>
      <c r="C29" s="345"/>
      <c r="D29" s="345"/>
      <c r="E29" s="143" t="s">
        <v>8</v>
      </c>
      <c r="F29" s="139">
        <f>SUM(G29:L29)</f>
        <v>0</v>
      </c>
      <c r="G29" s="140">
        <f>VLOOKUP($G$8,$A$98:$GF$166,Formula!G29)</f>
        <v>0</v>
      </c>
      <c r="H29" s="140">
        <f>VLOOKUP($G$8,$A$98:$GF$166,Formula!H29)</f>
        <v>0</v>
      </c>
      <c r="I29" s="140">
        <f>VLOOKUP($G$8,$A$98:$GF$166,Formula!I29)</f>
        <v>0</v>
      </c>
      <c r="J29" s="140">
        <f>VLOOKUP($G$8,$A$98:$GF$166,Formula!J29)</f>
        <v>0</v>
      </c>
      <c r="K29" s="140">
        <f>VLOOKUP($G$8,$A$98:$GF$166,Formula!K29)</f>
        <v>0</v>
      </c>
      <c r="L29" s="152">
        <f>VLOOKUP($G$8,$A$98:$GF$166,Formula!L29)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40" t="s">
        <v>14</v>
      </c>
      <c r="C30" s="341"/>
      <c r="D30" s="341"/>
      <c r="E30" s="253" t="s">
        <v>6</v>
      </c>
      <c r="F30" s="254">
        <f t="shared" ref="F30:L30" si="8">+F31+F32</f>
        <v>3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1</v>
      </c>
      <c r="K30" s="255">
        <f t="shared" si="8"/>
        <v>2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2"/>
      <c r="C31" s="343"/>
      <c r="D31" s="343"/>
      <c r="E31" s="132" t="s">
        <v>7</v>
      </c>
      <c r="F31" s="133">
        <f>SUM(G31:L31)</f>
        <v>2</v>
      </c>
      <c r="G31" s="134">
        <f>VLOOKUP($G$8,$A$98:$GF$166,Formula!G31)</f>
        <v>0</v>
      </c>
      <c r="H31" s="135">
        <f>VLOOKUP($G$8,$A$98:$GF$166,Formula!H31)</f>
        <v>0</v>
      </c>
      <c r="I31" s="134">
        <f>VLOOKUP($G$8,$A$98:$GF$166,Formula!I31)</f>
        <v>0</v>
      </c>
      <c r="J31" s="134">
        <f>VLOOKUP($G$8,$A$98:$GF$166,Formula!J31)</f>
        <v>0</v>
      </c>
      <c r="K31" s="134">
        <f>VLOOKUP($G$8,$A$98:$GF$166,Formula!K31)</f>
        <v>2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4"/>
      <c r="C32" s="345"/>
      <c r="D32" s="345"/>
      <c r="E32" s="138" t="s">
        <v>8</v>
      </c>
      <c r="F32" s="139">
        <f>SUM(G32:L32)</f>
        <v>1</v>
      </c>
      <c r="G32" s="140">
        <f>VLOOKUP($G$8,$A$98:$GF$166,Formula!G32)</f>
        <v>0</v>
      </c>
      <c r="H32" s="140">
        <f>VLOOKUP($G$8,$A$98:$GF$166,Formula!H32)</f>
        <v>0</v>
      </c>
      <c r="I32" s="140">
        <f>VLOOKUP($G$8,$A$98:$GF$166,Formula!I32)</f>
        <v>0</v>
      </c>
      <c r="J32" s="140">
        <f>VLOOKUP($G$8,$A$98:$GF$166,Formula!J32)</f>
        <v>1</v>
      </c>
      <c r="K32" s="140">
        <f>VLOOKUP($G$8,$A$98:$GF$166,Formula!K32)</f>
        <v>0</v>
      </c>
      <c r="L32" s="152">
        <f>VLOOKUP($G$8,$A$98:$GF$166,Formula!L32)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4" t="s">
        <v>15</v>
      </c>
      <c r="C33" s="335"/>
      <c r="D33" s="335"/>
      <c r="E33" s="123" t="s">
        <v>6</v>
      </c>
      <c r="F33" s="124">
        <f t="shared" ref="F33:K33" si="9">+F34+F35</f>
        <v>20</v>
      </c>
      <c r="G33" s="125">
        <f t="shared" si="9"/>
        <v>3</v>
      </c>
      <c r="H33" s="125">
        <f t="shared" si="9"/>
        <v>0</v>
      </c>
      <c r="I33" s="125">
        <f t="shared" si="9"/>
        <v>3</v>
      </c>
      <c r="J33" s="125">
        <f t="shared" si="9"/>
        <v>9</v>
      </c>
      <c r="K33" s="125">
        <f t="shared" si="9"/>
        <v>5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6"/>
      <c r="C34" s="337"/>
      <c r="D34" s="337"/>
      <c r="E34" s="126" t="s">
        <v>7</v>
      </c>
      <c r="F34" s="127">
        <f>SUM(G34:L34)</f>
        <v>8</v>
      </c>
      <c r="G34" s="128">
        <f>+G37+G40+G43+G46+G49</f>
        <v>2</v>
      </c>
      <c r="H34" s="128">
        <f t="shared" ref="H34:J35" si="10">+H37+H40+H43+H46+H49</f>
        <v>0</v>
      </c>
      <c r="I34" s="128">
        <f t="shared" si="10"/>
        <v>1</v>
      </c>
      <c r="J34" s="128">
        <f t="shared" si="10"/>
        <v>3</v>
      </c>
      <c r="K34" s="128">
        <f>+K37+K40+K43+K46+K49</f>
        <v>2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8"/>
      <c r="C35" s="339"/>
      <c r="D35" s="339"/>
      <c r="E35" s="144" t="s">
        <v>8</v>
      </c>
      <c r="F35" s="145">
        <f>SUM(G35:L35)</f>
        <v>12</v>
      </c>
      <c r="G35" s="146">
        <f>+G38+G41+G44+G47+G50</f>
        <v>1</v>
      </c>
      <c r="H35" s="146">
        <f t="shared" si="10"/>
        <v>0</v>
      </c>
      <c r="I35" s="146">
        <f t="shared" si="10"/>
        <v>2</v>
      </c>
      <c r="J35" s="146">
        <f t="shared" si="10"/>
        <v>6</v>
      </c>
      <c r="K35" s="146">
        <f>+K38+K41+K44+K47+K50</f>
        <v>3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40" t="s">
        <v>16</v>
      </c>
      <c r="C36" s="341"/>
      <c r="D36" s="341"/>
      <c r="E36" s="253" t="s">
        <v>6</v>
      </c>
      <c r="F36" s="254">
        <f t="shared" ref="F36:L36" si="11">+F37+F38</f>
        <v>18</v>
      </c>
      <c r="G36" s="255">
        <f t="shared" si="11"/>
        <v>3</v>
      </c>
      <c r="H36" s="255">
        <f t="shared" si="11"/>
        <v>0</v>
      </c>
      <c r="I36" s="255">
        <f t="shared" si="11"/>
        <v>3</v>
      </c>
      <c r="J36" s="255">
        <f t="shared" si="11"/>
        <v>8</v>
      </c>
      <c r="K36" s="255">
        <f t="shared" si="11"/>
        <v>4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2"/>
      <c r="C37" s="343"/>
      <c r="D37" s="343"/>
      <c r="E37" s="132" t="s">
        <v>7</v>
      </c>
      <c r="F37" s="133">
        <f>SUM(G37:L37)</f>
        <v>7</v>
      </c>
      <c r="G37" s="134">
        <f>VLOOKUP($G$8,$A$98:$GF$166,Formula!G37)</f>
        <v>2</v>
      </c>
      <c r="H37" s="135">
        <f>VLOOKUP($G$8,$A$98:$GF$166,Formula!H37)</f>
        <v>0</v>
      </c>
      <c r="I37" s="134">
        <f>VLOOKUP($G$8,$A$98:$GF$166,Formula!I37)</f>
        <v>1</v>
      </c>
      <c r="J37" s="134">
        <f>VLOOKUP($G$8,$A$98:$GF$166,Formula!J37)</f>
        <v>2</v>
      </c>
      <c r="K37" s="134">
        <f>VLOOKUP($G$8,$A$98:$GF$166,Formula!K37)</f>
        <v>2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4"/>
      <c r="C38" s="345"/>
      <c r="D38" s="345"/>
      <c r="E38" s="138" t="s">
        <v>8</v>
      </c>
      <c r="F38" s="139">
        <f>SUM(G38:L38)</f>
        <v>11</v>
      </c>
      <c r="G38" s="140">
        <f>VLOOKUP($G$8,$A$98:$GF$166,Formula!G38)</f>
        <v>1</v>
      </c>
      <c r="H38" s="140">
        <f>VLOOKUP($G$8,$A$98:$GF$166,Formula!H38)</f>
        <v>0</v>
      </c>
      <c r="I38" s="140">
        <f>VLOOKUP($G$8,$A$98:$GF$166,Formula!I38)</f>
        <v>2</v>
      </c>
      <c r="J38" s="140">
        <f>VLOOKUP($G$8,$A$98:$GF$166,Formula!J38)</f>
        <v>6</v>
      </c>
      <c r="K38" s="140">
        <f>VLOOKUP($G$8,$A$98:$GF$166,Formula!K38)</f>
        <v>2</v>
      </c>
      <c r="L38" s="152">
        <f>VLOOKUP($G$8,$A$98:$GF$166,Formula!L38)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40" t="s">
        <v>17</v>
      </c>
      <c r="C39" s="341"/>
      <c r="D39" s="341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2"/>
      <c r="C40" s="343"/>
      <c r="D40" s="343"/>
      <c r="E40" s="132" t="s">
        <v>7</v>
      </c>
      <c r="F40" s="133">
        <f>SUM(G40:L40)</f>
        <v>0</v>
      </c>
      <c r="G40" s="134">
        <f>VLOOKUP($G$8,$A$98:$GF$166,Formula!G40)</f>
        <v>0</v>
      </c>
      <c r="H40" s="135">
        <f>VLOOKUP($G$8,$A$98:$GF$166,Formula!H40)</f>
        <v>0</v>
      </c>
      <c r="I40" s="134">
        <f>VLOOKUP($G$8,$A$98:$GF$166,Formula!I40)</f>
        <v>0</v>
      </c>
      <c r="J40" s="134">
        <f>VLOOKUP($G$8,$A$98:$GF$166,Formula!J40)</f>
        <v>0</v>
      </c>
      <c r="K40" s="134">
        <f>VLOOKUP($G$8,$A$98:$GF$166,Formula!K40)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4"/>
      <c r="C41" s="345"/>
      <c r="D41" s="345"/>
      <c r="E41" s="143" t="s">
        <v>8</v>
      </c>
      <c r="F41" s="139">
        <f>SUM(G41:L41)</f>
        <v>0</v>
      </c>
      <c r="G41" s="140">
        <f>VLOOKUP($G$8,$A$98:$GF$166,Formula!G41)</f>
        <v>0</v>
      </c>
      <c r="H41" s="140">
        <f>VLOOKUP($G$8,$A$98:$GF$166,Formula!H41)</f>
        <v>0</v>
      </c>
      <c r="I41" s="140">
        <f>VLOOKUP($G$8,$A$98:$GF$166,Formula!I41)</f>
        <v>0</v>
      </c>
      <c r="J41" s="140">
        <f>VLOOKUP($G$8,$A$98:$GF$166,Formula!J41)</f>
        <v>0</v>
      </c>
      <c r="K41" s="140">
        <f>VLOOKUP($G$8,$A$98:$GF$166,Formula!K41)</f>
        <v>0</v>
      </c>
      <c r="L41" s="152">
        <f>VLOOKUP($G$8,$A$98:$GF$166,Formula!L41)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40" t="s">
        <v>18</v>
      </c>
      <c r="C42" s="341"/>
      <c r="D42" s="341"/>
      <c r="E42" s="253" t="s">
        <v>6</v>
      </c>
      <c r="F42" s="254">
        <f t="shared" ref="F42:L42" si="13">+F43+F44</f>
        <v>1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1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2"/>
      <c r="C43" s="343"/>
      <c r="D43" s="343"/>
      <c r="E43" s="132" t="s">
        <v>7</v>
      </c>
      <c r="F43" s="133">
        <f>SUM(G43:L43)</f>
        <v>1</v>
      </c>
      <c r="G43" s="134">
        <f>VLOOKUP($G$8,$A$98:$GF$166,Formula!G43)</f>
        <v>0</v>
      </c>
      <c r="H43" s="135">
        <f>VLOOKUP($G$8,$A$98:$GF$166,Formula!H43)</f>
        <v>0</v>
      </c>
      <c r="I43" s="134">
        <f>VLOOKUP($G$8,$A$98:$GF$166,Formula!I43)</f>
        <v>0</v>
      </c>
      <c r="J43" s="134">
        <f>VLOOKUP($G$8,$A$98:$GF$166,Formula!J43)</f>
        <v>1</v>
      </c>
      <c r="K43" s="134">
        <f>VLOOKUP($G$8,$A$98:$GF$166,Formula!K43)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4"/>
      <c r="C44" s="345"/>
      <c r="D44" s="345"/>
      <c r="E44" s="138" t="s">
        <v>8</v>
      </c>
      <c r="F44" s="139">
        <f>SUM(G44:L44)</f>
        <v>0</v>
      </c>
      <c r="G44" s="140">
        <f>VLOOKUP($G$8,$A$98:$GF$166,Formula!G44)</f>
        <v>0</v>
      </c>
      <c r="H44" s="140">
        <f>VLOOKUP($G$8,$A$98:$GF$166,Formula!H44)</f>
        <v>0</v>
      </c>
      <c r="I44" s="140">
        <f>VLOOKUP($G$8,$A$98:$GF$166,Formula!I44)</f>
        <v>0</v>
      </c>
      <c r="J44" s="140">
        <f>VLOOKUP($G$8,$A$98:$GF$166,Formula!J44)</f>
        <v>0</v>
      </c>
      <c r="K44" s="140">
        <f>VLOOKUP($G$8,$A$98:$GF$166,Formula!K44)</f>
        <v>0</v>
      </c>
      <c r="L44" s="152">
        <f>VLOOKUP($G$8,$A$98:$GF$166,Formula!L44)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40" t="s">
        <v>19</v>
      </c>
      <c r="C45" s="341"/>
      <c r="D45" s="341"/>
      <c r="E45" s="253" t="s">
        <v>6</v>
      </c>
      <c r="F45" s="254">
        <f t="shared" ref="F45:L45" si="14">+F46+F47</f>
        <v>1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1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2"/>
      <c r="C46" s="343"/>
      <c r="D46" s="343"/>
      <c r="E46" s="132" t="s">
        <v>7</v>
      </c>
      <c r="F46" s="133">
        <f>SUM(G46:L46)</f>
        <v>0</v>
      </c>
      <c r="G46" s="134">
        <f>VLOOKUP($G$8,$A$98:$GF$166,Formula!G46)</f>
        <v>0</v>
      </c>
      <c r="H46" s="135">
        <f>VLOOKUP($G$8,$A$98:$GF$166,Formula!H46)</f>
        <v>0</v>
      </c>
      <c r="I46" s="134">
        <f>VLOOKUP($G$8,$A$98:$GF$166,Formula!I46)</f>
        <v>0</v>
      </c>
      <c r="J46" s="134">
        <f>VLOOKUP($G$8,$A$98:$GF$166,Formula!J46)</f>
        <v>0</v>
      </c>
      <c r="K46" s="134">
        <f>VLOOKUP($G$8,$A$98:$GF$166,Formula!K46)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4"/>
      <c r="C47" s="345"/>
      <c r="D47" s="345"/>
      <c r="E47" s="143" t="s">
        <v>8</v>
      </c>
      <c r="F47" s="139">
        <f>SUM(G47:L47)</f>
        <v>1</v>
      </c>
      <c r="G47" s="140">
        <f>VLOOKUP($G$8,$A$98:$GF$166,Formula!G47)</f>
        <v>0</v>
      </c>
      <c r="H47" s="140">
        <f>VLOOKUP($G$8,$A$98:$GF$166,Formula!H47)</f>
        <v>0</v>
      </c>
      <c r="I47" s="140">
        <f>VLOOKUP($G$8,$A$98:$GF$166,Formula!I47)</f>
        <v>0</v>
      </c>
      <c r="J47" s="140">
        <f>VLOOKUP($G$8,$A$98:$GF$166,Formula!J47)</f>
        <v>0</v>
      </c>
      <c r="K47" s="140">
        <f>VLOOKUP($G$8,$A$98:$GF$166,Formula!K47)</f>
        <v>1</v>
      </c>
      <c r="L47" s="152">
        <f>VLOOKUP($G$8,$A$98:$GF$166,Formula!L47)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40" t="s">
        <v>20</v>
      </c>
      <c r="C48" s="341"/>
      <c r="D48" s="341"/>
      <c r="E48" s="253" t="s">
        <v>6</v>
      </c>
      <c r="F48" s="254">
        <f t="shared" ref="F48:L48" si="15">+F49+F50</f>
        <v>0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2"/>
      <c r="C49" s="343"/>
      <c r="D49" s="343"/>
      <c r="E49" s="132" t="s">
        <v>7</v>
      </c>
      <c r="F49" s="133">
        <f>SUM(G49:L49)</f>
        <v>0</v>
      </c>
      <c r="G49" s="134">
        <f>VLOOKUP($G$8,$A$98:$GF$166,Formula!G49)</f>
        <v>0</v>
      </c>
      <c r="H49" s="135">
        <f>VLOOKUP($G$8,$A$98:$GF$166,Formula!H49)</f>
        <v>0</v>
      </c>
      <c r="I49" s="134">
        <f>VLOOKUP($G$8,$A$98:$GF$166,Formula!I49)</f>
        <v>0</v>
      </c>
      <c r="J49" s="134">
        <f>VLOOKUP($G$8,$A$98:$GF$166,Formula!J49)</f>
        <v>0</v>
      </c>
      <c r="K49" s="134">
        <f>VLOOKUP($G$8,$A$98:$GF$166,Formula!K49)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4"/>
      <c r="C50" s="345"/>
      <c r="D50" s="345"/>
      <c r="E50" s="138" t="s">
        <v>8</v>
      </c>
      <c r="F50" s="139">
        <f>SUM(G50:L50)</f>
        <v>0</v>
      </c>
      <c r="G50" s="140">
        <f>VLOOKUP($G$8,$A$98:$GF$166,Formula!G50)</f>
        <v>0</v>
      </c>
      <c r="H50" s="140">
        <f>VLOOKUP($G$8,$A$98:$GF$166,Formula!H50)</f>
        <v>0</v>
      </c>
      <c r="I50" s="140">
        <f>VLOOKUP($G$8,$A$98:$GF$166,Formula!I50)</f>
        <v>0</v>
      </c>
      <c r="J50" s="140">
        <f>VLOOKUP($G$8,$A$98:$GF$166,Formula!J50)</f>
        <v>0</v>
      </c>
      <c r="K50" s="140">
        <f>VLOOKUP($G$8,$A$98:$GF$166,Formula!K50)</f>
        <v>0</v>
      </c>
      <c r="L50" s="152">
        <f>VLOOKUP($G$8,$A$98:$GF$166,Formula!L50)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4" t="s">
        <v>21</v>
      </c>
      <c r="C51" s="335"/>
      <c r="D51" s="335"/>
      <c r="E51" s="123" t="s">
        <v>6</v>
      </c>
      <c r="F51" s="124">
        <f t="shared" ref="F51:K51" si="16">+F52+F53</f>
        <v>3</v>
      </c>
      <c r="G51" s="125">
        <f t="shared" si="16"/>
        <v>0</v>
      </c>
      <c r="H51" s="125">
        <f t="shared" si="16"/>
        <v>2</v>
      </c>
      <c r="I51" s="125">
        <f t="shared" si="16"/>
        <v>0</v>
      </c>
      <c r="J51" s="125">
        <f t="shared" si="16"/>
        <v>1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6"/>
      <c r="C52" s="337"/>
      <c r="D52" s="337"/>
      <c r="E52" s="126" t="s">
        <v>7</v>
      </c>
      <c r="F52" s="127">
        <f>SUM(G52:L52)</f>
        <v>2</v>
      </c>
      <c r="G52" s="128">
        <f t="shared" ref="G52:J53" si="17">+G55+G58+G61</f>
        <v>0</v>
      </c>
      <c r="H52" s="128">
        <f t="shared" si="17"/>
        <v>1</v>
      </c>
      <c r="I52" s="128">
        <f t="shared" si="17"/>
        <v>0</v>
      </c>
      <c r="J52" s="128">
        <f t="shared" si="17"/>
        <v>1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8"/>
      <c r="C53" s="339"/>
      <c r="D53" s="339"/>
      <c r="E53" s="149" t="s">
        <v>8</v>
      </c>
      <c r="F53" s="130">
        <f>SUM(G53:L53)</f>
        <v>1</v>
      </c>
      <c r="G53" s="131">
        <f t="shared" si="17"/>
        <v>0</v>
      </c>
      <c r="H53" s="131">
        <f t="shared" si="17"/>
        <v>1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40" t="s">
        <v>22</v>
      </c>
      <c r="C54" s="341"/>
      <c r="D54" s="341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2"/>
      <c r="C55" s="343"/>
      <c r="D55" s="343"/>
      <c r="E55" s="132" t="s">
        <v>7</v>
      </c>
      <c r="F55" s="133">
        <f>SUM(G55:L55)</f>
        <v>0</v>
      </c>
      <c r="G55" s="134">
        <f>VLOOKUP($G$8,$A$98:$GF$166,Formula!G55)</f>
        <v>0</v>
      </c>
      <c r="H55" s="135">
        <f>VLOOKUP($G$8,$A$98:$GF$166,Formula!H55)</f>
        <v>0</v>
      </c>
      <c r="I55" s="134">
        <f>VLOOKUP($G$8,$A$98:$GF$166,Formula!I55)</f>
        <v>0</v>
      </c>
      <c r="J55" s="134">
        <f>VLOOKUP($G$8,$A$98:$GF$166,Formula!J55)</f>
        <v>0</v>
      </c>
      <c r="K55" s="134">
        <f>VLOOKUP($G$8,$A$98:$GF$166,Formula!K55)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4"/>
      <c r="C56" s="345"/>
      <c r="D56" s="345"/>
      <c r="E56" s="138" t="s">
        <v>8</v>
      </c>
      <c r="F56" s="139">
        <f>SUM(G56:L56)</f>
        <v>0</v>
      </c>
      <c r="G56" s="140">
        <f>VLOOKUP($G$8,$A$98:$GF$166,Formula!G56)</f>
        <v>0</v>
      </c>
      <c r="H56" s="140">
        <f>VLOOKUP($G$8,$A$98:$GF$166,Formula!H56)</f>
        <v>0</v>
      </c>
      <c r="I56" s="140">
        <f>VLOOKUP($G$8,$A$98:$GF$166,Formula!I56)</f>
        <v>0</v>
      </c>
      <c r="J56" s="140">
        <f>VLOOKUP($G$8,$A$98:$GF$166,Formula!J56)</f>
        <v>0</v>
      </c>
      <c r="K56" s="140">
        <f>VLOOKUP($G$8,$A$98:$GF$166,Formula!K56)</f>
        <v>0</v>
      </c>
      <c r="L56" s="152">
        <f>VLOOKUP($G$8,$A$98:$GF$166,Formula!L56)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40" t="s">
        <v>23</v>
      </c>
      <c r="C57" s="341"/>
      <c r="D57" s="341"/>
      <c r="E57" s="253" t="s">
        <v>6</v>
      </c>
      <c r="F57" s="254">
        <f t="shared" ref="F57:L57" si="19">+F58+F59</f>
        <v>2</v>
      </c>
      <c r="G57" s="255">
        <f t="shared" si="19"/>
        <v>0</v>
      </c>
      <c r="H57" s="255">
        <f t="shared" si="19"/>
        <v>1</v>
      </c>
      <c r="I57" s="255">
        <f t="shared" si="19"/>
        <v>0</v>
      </c>
      <c r="J57" s="255">
        <f t="shared" si="19"/>
        <v>1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2"/>
      <c r="C58" s="343"/>
      <c r="D58" s="343"/>
      <c r="E58" s="132" t="s">
        <v>7</v>
      </c>
      <c r="F58" s="133">
        <f>SUM(G58:L58)</f>
        <v>1</v>
      </c>
      <c r="G58" s="135">
        <f>VLOOKUP($G$8,$A$98:$GF$166,Formula!G58)</f>
        <v>0</v>
      </c>
      <c r="H58" s="134">
        <f>VLOOKUP($G$8,$A$98:$GF$166,Formula!H58)</f>
        <v>0</v>
      </c>
      <c r="I58" s="134">
        <f>VLOOKUP($G$8,$A$98:$GF$166,Formula!I58)</f>
        <v>0</v>
      </c>
      <c r="J58" s="134">
        <f>VLOOKUP($G$8,$A$98:$GF$166,Formula!J58)</f>
        <v>1</v>
      </c>
      <c r="K58" s="134">
        <f>VLOOKUP($G$8,$A$98:$GF$166,Formula!K58)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4"/>
      <c r="C59" s="345"/>
      <c r="D59" s="345"/>
      <c r="E59" s="138" t="s">
        <v>8</v>
      </c>
      <c r="F59" s="139">
        <f>SUM(G59:L59)</f>
        <v>1</v>
      </c>
      <c r="G59" s="140">
        <f>VLOOKUP($G$8,$A$98:$GF$166,Formula!G59)</f>
        <v>0</v>
      </c>
      <c r="H59" s="140">
        <f>VLOOKUP($G$8,$A$98:$GF$166,Formula!H59)</f>
        <v>1</v>
      </c>
      <c r="I59" s="140">
        <f>VLOOKUP($G$8,$A$98:$GF$166,Formula!I59)</f>
        <v>0</v>
      </c>
      <c r="J59" s="140">
        <f>VLOOKUP($G$8,$A$98:$GF$166,Formula!J59)</f>
        <v>0</v>
      </c>
      <c r="K59" s="140">
        <f>VLOOKUP($G$8,$A$98:$GF$166,Formula!K59)</f>
        <v>0</v>
      </c>
      <c r="L59" s="152">
        <f>VLOOKUP($G$8,$A$98:$GF$166,Formula!L59)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40" t="s">
        <v>24</v>
      </c>
      <c r="C60" s="341"/>
      <c r="D60" s="341"/>
      <c r="E60" s="253" t="s">
        <v>6</v>
      </c>
      <c r="F60" s="254">
        <f t="shared" ref="F60:L60" si="20">+F61+F62</f>
        <v>1</v>
      </c>
      <c r="G60" s="255">
        <f t="shared" si="20"/>
        <v>0</v>
      </c>
      <c r="H60" s="255">
        <f t="shared" si="20"/>
        <v>1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2"/>
      <c r="C61" s="343"/>
      <c r="D61" s="343"/>
      <c r="E61" s="132" t="s">
        <v>7</v>
      </c>
      <c r="F61" s="133">
        <f>SUM(G61:L61)</f>
        <v>1</v>
      </c>
      <c r="G61" s="134">
        <f>VLOOKUP($G$8,$A$98:$GF$166,Formula!G61)</f>
        <v>0</v>
      </c>
      <c r="H61" s="135">
        <f>VLOOKUP($G$8,$A$98:$GF$166,Formula!H61)</f>
        <v>1</v>
      </c>
      <c r="I61" s="134">
        <f>VLOOKUP($G$8,$A$98:$GF$166,Formula!I61)</f>
        <v>0</v>
      </c>
      <c r="J61" s="134">
        <f>VLOOKUP($G$8,$A$98:$GF$166,Formula!J61)</f>
        <v>0</v>
      </c>
      <c r="K61" s="134">
        <f>VLOOKUP($G$8,$A$98:$GF$166,Formula!K61)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2"/>
      <c r="C62" s="363"/>
      <c r="D62" s="363"/>
      <c r="E62" s="154" t="s">
        <v>8</v>
      </c>
      <c r="F62" s="167">
        <f>SUM(G62:L62)</f>
        <v>0</v>
      </c>
      <c r="G62" s="155">
        <f>VLOOKUP($G$8,$A$98:$GF$166,Formula!G62)</f>
        <v>0</v>
      </c>
      <c r="H62" s="155">
        <f>VLOOKUP($G$8,$A$98:$GF$166,Formula!H62)</f>
        <v>0</v>
      </c>
      <c r="I62" s="155">
        <f>VLOOKUP($G$8,$A$98:$GF$166,Formula!I62)</f>
        <v>0</v>
      </c>
      <c r="J62" s="155">
        <f>VLOOKUP($G$8,$A$98:$GF$166,Formula!J62)</f>
        <v>0</v>
      </c>
      <c r="K62" s="155">
        <f>VLOOKUP($G$8,$A$98:$GF$166,Formula!K62)</f>
        <v>0</v>
      </c>
      <c r="L62" s="156">
        <f>VLOOKUP($G$8,$A$98:$GF$166,Formula!L62)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4" t="s">
        <v>63</v>
      </c>
      <c r="C64" s="365"/>
      <c r="D64" s="365"/>
      <c r="E64" s="366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2" t="s">
        <v>5</v>
      </c>
      <c r="C65" s="373"/>
      <c r="D65" s="373"/>
      <c r="E65" s="374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7" t="s">
        <v>25</v>
      </c>
      <c r="C66" s="368"/>
      <c r="D66" s="368"/>
      <c r="E66" s="369"/>
      <c r="F66" s="164">
        <f>SUM(G66:L66)</f>
        <v>0</v>
      </c>
      <c r="G66" s="159">
        <f>VLOOKUP($G$8,$A$98:$GF$166,149)</f>
        <v>0</v>
      </c>
      <c r="H66" s="159">
        <f>VLOOKUP($G$8,$A$98:$GF$166,151)</f>
        <v>0</v>
      </c>
      <c r="I66" s="159">
        <f>VLOOKUP($G$8,$A$98:$GF$166,153)</f>
        <v>0</v>
      </c>
      <c r="J66" s="159">
        <f>VLOOKUP($G$8,$A$98:$GF$166,155)</f>
        <v>0</v>
      </c>
      <c r="K66" s="159">
        <f>VLOOKUP($G$8,$A$98:$GF$166,157)</f>
        <v>0</v>
      </c>
      <c r="L66" s="161">
        <f>VLOOKUP($G$8,$A$98:$GF$166,159)</f>
        <v>0</v>
      </c>
      <c r="M66" s="158"/>
    </row>
    <row r="67" spans="2:13" s="121" customFormat="1" ht="15.95" customHeight="1" x14ac:dyDescent="0.25">
      <c r="B67" s="346" t="s">
        <v>64</v>
      </c>
      <c r="C67" s="347"/>
      <c r="D67" s="347"/>
      <c r="E67" s="348"/>
      <c r="F67" s="132">
        <f>SUM(G67:L67)</f>
        <v>0</v>
      </c>
      <c r="G67" s="134">
        <f>VLOOKUP($G$8,$A$98:$GF$166,150)</f>
        <v>0</v>
      </c>
      <c r="H67" s="134">
        <f>VLOOKUP($G$8,$A$98:$GF$166,152)</f>
        <v>0</v>
      </c>
      <c r="I67" s="134">
        <f>VLOOKUP($G$8,$A$98:$GF$166,154)</f>
        <v>0</v>
      </c>
      <c r="J67" s="134">
        <f>VLOOKUP($G$8,$A$98:$GF$166,156)</f>
        <v>0</v>
      </c>
      <c r="K67" s="134">
        <f>VLOOKUP($G$8,$A$98:$GF$166,158)</f>
        <v>0</v>
      </c>
      <c r="L67" s="161">
        <f>VLOOKUP($G$8,$A$98:$GF$166,160)</f>
        <v>0</v>
      </c>
      <c r="M67" s="162"/>
    </row>
    <row r="68" spans="2:13" s="121" customFormat="1" ht="15.95" customHeight="1" thickBot="1" x14ac:dyDescent="0.3">
      <c r="B68" s="349" t="s">
        <v>65</v>
      </c>
      <c r="C68" s="350"/>
      <c r="D68" s="350"/>
      <c r="E68" s="351"/>
      <c r="F68" s="202">
        <f>SUM(G68:L68)</f>
        <v>0</v>
      </c>
      <c r="G68" s="212">
        <f>VLOOKUP($G$8,$A$98:$GF$166,161)</f>
        <v>0</v>
      </c>
      <c r="H68" s="168">
        <f>VLOOKUP($G$8,$A$98:$GF$166,163)</f>
        <v>0</v>
      </c>
      <c r="I68" s="168">
        <f>VLOOKUP($G$8,$A$98:$GF$166,165)</f>
        <v>0</v>
      </c>
      <c r="J68" s="168">
        <f>VLOOKUP($G$8,$A$98:$GF$166,167)</f>
        <v>0</v>
      </c>
      <c r="K68" s="168">
        <f>VLOOKUP($G$8,$A$98:$GF$166,169)</f>
        <v>0</v>
      </c>
      <c r="L68" s="169">
        <f>VLOOKUP($G$8,$A$98:$GF$166,161)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4" t="s">
        <v>26</v>
      </c>
      <c r="C70" s="365"/>
      <c r="D70" s="365"/>
      <c r="E70" s="366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2" t="s">
        <v>5</v>
      </c>
      <c r="C71" s="353"/>
      <c r="D71" s="353"/>
      <c r="E71" s="353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4" t="s">
        <v>27</v>
      </c>
      <c r="C72" s="355"/>
      <c r="D72" s="355"/>
      <c r="E72" s="356"/>
      <c r="F72" s="164">
        <f>SUM(G72:L72)</f>
        <v>0</v>
      </c>
      <c r="G72" s="165">
        <f>VLOOKUP($G$8,$A$98:$GF$166,Formula!G72)</f>
        <v>0</v>
      </c>
      <c r="H72" s="159">
        <f>VLOOKUP($G$8,$A$98:$GF$166,Formula!H72)</f>
        <v>0</v>
      </c>
      <c r="I72" s="159">
        <f>VLOOKUP($G$8,$A$98:$GF$166,Formula!I72)</f>
        <v>0</v>
      </c>
      <c r="J72" s="166">
        <f>VLOOKUP($G$8,$A$98:$GF$166,Formula!J72)</f>
        <v>0</v>
      </c>
      <c r="K72" s="166">
        <f>VLOOKUP($G$8,$A$98:$GF$166,Formula!K72)</f>
        <v>0</v>
      </c>
      <c r="L72" s="161">
        <f>VLOOKUP($G$8,$A$98:$GF$166,Formula!L72)</f>
        <v>0</v>
      </c>
      <c r="M72" s="158"/>
    </row>
    <row r="73" spans="2:13" s="121" customFormat="1" ht="15.95" customHeight="1" thickBot="1" x14ac:dyDescent="0.25">
      <c r="B73" s="357" t="s">
        <v>28</v>
      </c>
      <c r="C73" s="358"/>
      <c r="D73" s="358"/>
      <c r="E73" s="359"/>
      <c r="F73" s="154">
        <f>SUM(G73:L73)</f>
        <v>0</v>
      </c>
      <c r="G73" s="215">
        <f>VLOOKUP($G$8,$A$98:$GF$166,Formula!G73)</f>
        <v>0</v>
      </c>
      <c r="H73" s="155">
        <f>VLOOKUP($G$8,$A$98:$GF$166,Formula!H73)</f>
        <v>0</v>
      </c>
      <c r="I73" s="155">
        <f>VLOOKUP($G$8,$A$98:$GF$166,Formula!I73)</f>
        <v>0</v>
      </c>
      <c r="J73" s="168">
        <f>VLOOKUP($G$8,$A$98:$GF$166,Formula!J73)</f>
        <v>0</v>
      </c>
      <c r="K73" s="168">
        <f>VLOOKUP($G$8,$A$98:$GF$166,Formula!K73)</f>
        <v>0</v>
      </c>
      <c r="L73" s="169">
        <f>VLOOKUP($G$8,$A$98:$GF$166,Formula!L73)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60" t="s">
        <v>49</v>
      </c>
      <c r="C75" s="361"/>
      <c r="D75" s="361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70" t="s">
        <v>5</v>
      </c>
      <c r="C76" s="371"/>
      <c r="D76" s="371"/>
      <c r="E76" s="210">
        <f>SUM(E77:E81)</f>
        <v>3</v>
      </c>
      <c r="F76" s="225">
        <f>SUM(F77:F81)</f>
        <v>5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VLOOKUP($G$8,$A$98:$GF$166,Formula!E77)</f>
        <v>3</v>
      </c>
      <c r="F77" s="160">
        <f>VLOOKUP($G$8,$A$98:$GF$166,Formula!F77)</f>
        <v>5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VLOOKUP($G$8,$A$98:$GF$166,Formula!E78)</f>
        <v>0</v>
      </c>
      <c r="F78" s="161">
        <f>VLOOKUP($G$8,$A$98:$GF$166,Formula!F78)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VLOOKUP($G$8,$A$98:$GF$166,Formula!E79)</f>
        <v>0</v>
      </c>
      <c r="F79" s="161">
        <f>VLOOKUP($G$8,$A$98:$GF$166,Formula!F79)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VLOOKUP($G$8,$A$98:$GF$166,Formula!E80)</f>
        <v>0</v>
      </c>
      <c r="F80" s="161">
        <f>VLOOKUP($G$8,$A$98:$GF$166,Formula!F80)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VLOOKUP($G$8,$A$98:$GF$166,Formula!E81)</f>
        <v>0</v>
      </c>
      <c r="F81" s="169">
        <f>VLOOKUP($G$8,$A$98:$GF$166,Formula!F81)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5" t="s">
        <v>62</v>
      </c>
      <c r="B95" s="378" t="s">
        <v>29</v>
      </c>
      <c r="C95" s="379"/>
      <c r="D95" s="379"/>
      <c r="E95" s="380"/>
      <c r="F95" s="333" t="s">
        <v>10</v>
      </c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29" t="s">
        <v>11</v>
      </c>
      <c r="R95" s="330"/>
      <c r="S95" s="330"/>
      <c r="T95" s="330"/>
      <c r="U95" s="330"/>
      <c r="V95" s="330"/>
      <c r="W95" s="330"/>
      <c r="X95" s="330"/>
      <c r="Y95" s="330"/>
      <c r="Z95" s="330"/>
      <c r="AA95" s="331"/>
      <c r="AB95" s="333" t="s">
        <v>30</v>
      </c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 t="s">
        <v>31</v>
      </c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 t="s">
        <v>32</v>
      </c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 t="s">
        <v>34</v>
      </c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 t="s">
        <v>33</v>
      </c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 t="s">
        <v>35</v>
      </c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 t="s">
        <v>36</v>
      </c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 t="s">
        <v>37</v>
      </c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 t="s">
        <v>38</v>
      </c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 t="s">
        <v>23</v>
      </c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 t="s">
        <v>39</v>
      </c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 t="s">
        <v>67</v>
      </c>
      <c r="ET95" s="333"/>
      <c r="EU95" s="333"/>
      <c r="EV95" s="333"/>
      <c r="EW95" s="333"/>
      <c r="EX95" s="333"/>
      <c r="EY95" s="333" t="s">
        <v>68</v>
      </c>
      <c r="EZ95" s="333"/>
      <c r="FA95" s="333"/>
      <c r="FB95" s="333"/>
      <c r="FC95" s="333"/>
      <c r="FD95" s="333"/>
      <c r="FE95" s="333" t="s">
        <v>69</v>
      </c>
      <c r="FF95" s="333"/>
      <c r="FG95" s="333"/>
      <c r="FH95" s="333"/>
      <c r="FI95" s="333"/>
      <c r="FJ95" s="333"/>
      <c r="FK95" s="333" t="s">
        <v>42</v>
      </c>
      <c r="FL95" s="333"/>
      <c r="FM95" s="333"/>
      <c r="FN95" s="333"/>
      <c r="FO95" s="333"/>
      <c r="FP95" s="333"/>
      <c r="FQ95" s="333"/>
      <c r="FR95" s="333"/>
      <c r="FS95" s="333"/>
      <c r="FT95" s="333"/>
      <c r="FU95" s="333"/>
      <c r="FV95" s="333"/>
      <c r="FW95" s="329" t="s">
        <v>49</v>
      </c>
      <c r="FX95" s="330"/>
      <c r="FY95" s="330"/>
      <c r="FZ95" s="330"/>
      <c r="GA95" s="330"/>
      <c r="GB95" s="330"/>
      <c r="GC95" s="330"/>
      <c r="GD95" s="330"/>
      <c r="GE95" s="330"/>
      <c r="GF95" s="331"/>
    </row>
    <row r="96" spans="1:188" s="179" customFormat="1" ht="12.75" customHeight="1" x14ac:dyDescent="0.2">
      <c r="A96" s="376"/>
      <c r="B96" s="381"/>
      <c r="C96" s="382"/>
      <c r="D96" s="382"/>
      <c r="E96" s="383"/>
      <c r="F96" s="332" t="s">
        <v>50</v>
      </c>
      <c r="G96" s="332"/>
      <c r="H96" s="332" t="s">
        <v>51</v>
      </c>
      <c r="I96" s="332"/>
      <c r="J96" s="332" t="s">
        <v>52</v>
      </c>
      <c r="K96" s="332"/>
      <c r="L96" s="332" t="s">
        <v>53</v>
      </c>
      <c r="M96" s="332"/>
      <c r="N96" s="332" t="s">
        <v>54</v>
      </c>
      <c r="O96" s="332"/>
      <c r="P96" s="332" t="s">
        <v>4</v>
      </c>
      <c r="Q96" s="332" t="s">
        <v>50</v>
      </c>
      <c r="R96" s="332"/>
      <c r="S96" s="332" t="s">
        <v>51</v>
      </c>
      <c r="T96" s="332"/>
      <c r="U96" s="332" t="s">
        <v>52</v>
      </c>
      <c r="V96" s="332"/>
      <c r="W96" s="332" t="s">
        <v>53</v>
      </c>
      <c r="X96" s="332"/>
      <c r="Y96" s="332" t="s">
        <v>54</v>
      </c>
      <c r="Z96" s="332"/>
      <c r="AA96" s="332" t="s">
        <v>4</v>
      </c>
      <c r="AB96" s="332" t="s">
        <v>50</v>
      </c>
      <c r="AC96" s="332"/>
      <c r="AD96" s="332" t="s">
        <v>51</v>
      </c>
      <c r="AE96" s="332"/>
      <c r="AF96" s="332" t="s">
        <v>52</v>
      </c>
      <c r="AG96" s="332"/>
      <c r="AH96" s="332" t="s">
        <v>53</v>
      </c>
      <c r="AI96" s="332"/>
      <c r="AJ96" s="332" t="s">
        <v>54</v>
      </c>
      <c r="AK96" s="332"/>
      <c r="AL96" s="332" t="s">
        <v>4</v>
      </c>
      <c r="AM96" s="332" t="s">
        <v>50</v>
      </c>
      <c r="AN96" s="332"/>
      <c r="AO96" s="332" t="s">
        <v>51</v>
      </c>
      <c r="AP96" s="332"/>
      <c r="AQ96" s="332" t="s">
        <v>52</v>
      </c>
      <c r="AR96" s="332"/>
      <c r="AS96" s="332" t="s">
        <v>53</v>
      </c>
      <c r="AT96" s="332"/>
      <c r="AU96" s="332" t="s">
        <v>54</v>
      </c>
      <c r="AV96" s="332"/>
      <c r="AW96" s="332" t="s">
        <v>4</v>
      </c>
      <c r="AX96" s="332" t="s">
        <v>50</v>
      </c>
      <c r="AY96" s="332"/>
      <c r="AZ96" s="332" t="s">
        <v>51</v>
      </c>
      <c r="BA96" s="332"/>
      <c r="BB96" s="332" t="s">
        <v>52</v>
      </c>
      <c r="BC96" s="332"/>
      <c r="BD96" s="332" t="s">
        <v>53</v>
      </c>
      <c r="BE96" s="332"/>
      <c r="BF96" s="332" t="s">
        <v>54</v>
      </c>
      <c r="BG96" s="332"/>
      <c r="BH96" s="332" t="s">
        <v>4</v>
      </c>
      <c r="BI96" s="332" t="s">
        <v>50</v>
      </c>
      <c r="BJ96" s="332"/>
      <c r="BK96" s="332" t="s">
        <v>51</v>
      </c>
      <c r="BL96" s="332"/>
      <c r="BM96" s="332" t="s">
        <v>52</v>
      </c>
      <c r="BN96" s="332"/>
      <c r="BO96" s="332" t="s">
        <v>53</v>
      </c>
      <c r="BP96" s="332"/>
      <c r="BQ96" s="332" t="s">
        <v>54</v>
      </c>
      <c r="BR96" s="332"/>
      <c r="BS96" s="332" t="s">
        <v>4</v>
      </c>
      <c r="BT96" s="332" t="s">
        <v>50</v>
      </c>
      <c r="BU96" s="332"/>
      <c r="BV96" s="332" t="s">
        <v>51</v>
      </c>
      <c r="BW96" s="332"/>
      <c r="BX96" s="332" t="s">
        <v>52</v>
      </c>
      <c r="BY96" s="332"/>
      <c r="BZ96" s="332" t="s">
        <v>53</v>
      </c>
      <c r="CA96" s="332"/>
      <c r="CB96" s="332" t="s">
        <v>54</v>
      </c>
      <c r="CC96" s="332"/>
      <c r="CD96" s="332" t="s">
        <v>4</v>
      </c>
      <c r="CE96" s="332" t="s">
        <v>50</v>
      </c>
      <c r="CF96" s="332"/>
      <c r="CG96" s="332" t="s">
        <v>51</v>
      </c>
      <c r="CH96" s="332"/>
      <c r="CI96" s="332" t="s">
        <v>52</v>
      </c>
      <c r="CJ96" s="332"/>
      <c r="CK96" s="332" t="s">
        <v>53</v>
      </c>
      <c r="CL96" s="332"/>
      <c r="CM96" s="332" t="s">
        <v>54</v>
      </c>
      <c r="CN96" s="332"/>
      <c r="CO96" s="332" t="s">
        <v>4</v>
      </c>
      <c r="CP96" s="332" t="s">
        <v>50</v>
      </c>
      <c r="CQ96" s="332"/>
      <c r="CR96" s="332" t="s">
        <v>51</v>
      </c>
      <c r="CS96" s="332"/>
      <c r="CT96" s="332" t="s">
        <v>52</v>
      </c>
      <c r="CU96" s="332"/>
      <c r="CV96" s="332" t="s">
        <v>53</v>
      </c>
      <c r="CW96" s="332"/>
      <c r="CX96" s="332" t="s">
        <v>54</v>
      </c>
      <c r="CY96" s="332"/>
      <c r="CZ96" s="332" t="s">
        <v>4</v>
      </c>
      <c r="DA96" s="332" t="s">
        <v>50</v>
      </c>
      <c r="DB96" s="332"/>
      <c r="DC96" s="332" t="s">
        <v>51</v>
      </c>
      <c r="DD96" s="332"/>
      <c r="DE96" s="332" t="s">
        <v>52</v>
      </c>
      <c r="DF96" s="332"/>
      <c r="DG96" s="332" t="s">
        <v>53</v>
      </c>
      <c r="DH96" s="332"/>
      <c r="DI96" s="332" t="s">
        <v>54</v>
      </c>
      <c r="DJ96" s="332"/>
      <c r="DK96" s="332" t="s">
        <v>4</v>
      </c>
      <c r="DL96" s="332" t="s">
        <v>50</v>
      </c>
      <c r="DM96" s="332"/>
      <c r="DN96" s="332" t="s">
        <v>51</v>
      </c>
      <c r="DO96" s="332"/>
      <c r="DP96" s="332" t="s">
        <v>52</v>
      </c>
      <c r="DQ96" s="332"/>
      <c r="DR96" s="332" t="s">
        <v>53</v>
      </c>
      <c r="DS96" s="332"/>
      <c r="DT96" s="332" t="s">
        <v>54</v>
      </c>
      <c r="DU96" s="332"/>
      <c r="DV96" s="332" t="s">
        <v>4</v>
      </c>
      <c r="DW96" s="332" t="s">
        <v>50</v>
      </c>
      <c r="DX96" s="332"/>
      <c r="DY96" s="332" t="s">
        <v>51</v>
      </c>
      <c r="DZ96" s="332"/>
      <c r="EA96" s="332" t="s">
        <v>52</v>
      </c>
      <c r="EB96" s="332"/>
      <c r="EC96" s="332" t="s">
        <v>53</v>
      </c>
      <c r="ED96" s="332"/>
      <c r="EE96" s="332" t="s">
        <v>54</v>
      </c>
      <c r="EF96" s="332"/>
      <c r="EG96" s="332" t="s">
        <v>4</v>
      </c>
      <c r="EH96" s="332" t="s">
        <v>50</v>
      </c>
      <c r="EI96" s="332"/>
      <c r="EJ96" s="332" t="s">
        <v>51</v>
      </c>
      <c r="EK96" s="332"/>
      <c r="EL96" s="332" t="s">
        <v>52</v>
      </c>
      <c r="EM96" s="332"/>
      <c r="EN96" s="332" t="s">
        <v>53</v>
      </c>
      <c r="EO96" s="332"/>
      <c r="EP96" s="332" t="s">
        <v>54</v>
      </c>
      <c r="EQ96" s="332"/>
      <c r="ER96" s="332" t="s">
        <v>4</v>
      </c>
      <c r="ES96" s="387" t="s">
        <v>50</v>
      </c>
      <c r="ET96" s="387" t="s">
        <v>60</v>
      </c>
      <c r="EU96" s="387" t="s">
        <v>59</v>
      </c>
      <c r="EV96" s="387" t="s">
        <v>61</v>
      </c>
      <c r="EW96" s="387" t="s">
        <v>3</v>
      </c>
      <c r="EX96" s="387" t="s">
        <v>4</v>
      </c>
      <c r="EY96" s="387" t="s">
        <v>50</v>
      </c>
      <c r="EZ96" s="387" t="s">
        <v>60</v>
      </c>
      <c r="FA96" s="387" t="s">
        <v>59</v>
      </c>
      <c r="FB96" s="387" t="s">
        <v>61</v>
      </c>
      <c r="FC96" s="387" t="s">
        <v>3</v>
      </c>
      <c r="FD96" s="387" t="s">
        <v>4</v>
      </c>
      <c r="FE96" s="387" t="s">
        <v>50</v>
      </c>
      <c r="FF96" s="387" t="s">
        <v>60</v>
      </c>
      <c r="FG96" s="387" t="s">
        <v>59</v>
      </c>
      <c r="FH96" s="387" t="s">
        <v>61</v>
      </c>
      <c r="FI96" s="387" t="s">
        <v>3</v>
      </c>
      <c r="FJ96" s="387" t="s">
        <v>4</v>
      </c>
      <c r="FK96" s="332" t="s">
        <v>50</v>
      </c>
      <c r="FL96" s="332"/>
      <c r="FM96" s="332" t="s">
        <v>60</v>
      </c>
      <c r="FN96" s="332"/>
      <c r="FO96" s="332" t="s">
        <v>59</v>
      </c>
      <c r="FP96" s="332"/>
      <c r="FQ96" s="332" t="s">
        <v>61</v>
      </c>
      <c r="FR96" s="332"/>
      <c r="FS96" s="332" t="s">
        <v>3</v>
      </c>
      <c r="FT96" s="332"/>
      <c r="FU96" s="327" t="s">
        <v>4</v>
      </c>
      <c r="FV96" s="328"/>
      <c r="FW96" s="327" t="s">
        <v>44</v>
      </c>
      <c r="FX96" s="328"/>
      <c r="FY96" s="327" t="s">
        <v>45</v>
      </c>
      <c r="FZ96" s="328"/>
      <c r="GA96" s="327" t="s">
        <v>46</v>
      </c>
      <c r="GB96" s="328"/>
      <c r="GC96" s="327" t="s">
        <v>57</v>
      </c>
      <c r="GD96" s="328"/>
      <c r="GE96" s="327" t="s">
        <v>48</v>
      </c>
      <c r="GF96" s="328"/>
    </row>
    <row r="97" spans="1:188" s="179" customFormat="1" thickBot="1" x14ac:dyDescent="0.25">
      <c r="A97" s="377"/>
      <c r="B97" s="384"/>
      <c r="C97" s="385"/>
      <c r="D97" s="385"/>
      <c r="E97" s="386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2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2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2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2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2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2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2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2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2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2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2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2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2"/>
      <c r="ES97" s="388"/>
      <c r="ET97" s="388"/>
      <c r="EU97" s="388"/>
      <c r="EV97" s="388"/>
      <c r="EW97" s="388"/>
      <c r="EX97" s="388"/>
      <c r="EY97" s="388"/>
      <c r="EZ97" s="388"/>
      <c r="FA97" s="388"/>
      <c r="FB97" s="388"/>
      <c r="FC97" s="388"/>
      <c r="FD97" s="388"/>
      <c r="FE97" s="388"/>
      <c r="FF97" s="388"/>
      <c r="FG97" s="388"/>
      <c r="FH97" s="388"/>
      <c r="FI97" s="388"/>
      <c r="FJ97" s="388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5" t="s">
        <v>75</v>
      </c>
      <c r="C98" s="396"/>
      <c r="D98" s="396"/>
      <c r="E98" s="397"/>
      <c r="F98" s="292">
        <f>SUM(F99:F109)</f>
        <v>1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0</v>
      </c>
      <c r="K98" s="292">
        <f t="shared" si="23"/>
        <v>0</v>
      </c>
      <c r="L98" s="292">
        <f t="shared" si="23"/>
        <v>1</v>
      </c>
      <c r="M98" s="292">
        <f t="shared" si="23"/>
        <v>1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1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1</v>
      </c>
      <c r="BF98" s="292">
        <f t="shared" si="23"/>
        <v>2</v>
      </c>
      <c r="BG98" s="292">
        <f t="shared" si="23"/>
        <v>0</v>
      </c>
      <c r="BH98" s="292">
        <f t="shared" si="23"/>
        <v>0</v>
      </c>
      <c r="BI98" s="292">
        <f t="shared" si="23"/>
        <v>2</v>
      </c>
      <c r="BJ98" s="292">
        <f t="shared" si="23"/>
        <v>1</v>
      </c>
      <c r="BK98" s="292">
        <f t="shared" si="23"/>
        <v>0</v>
      </c>
      <c r="BL98" s="292">
        <f t="shared" si="23"/>
        <v>0</v>
      </c>
      <c r="BM98" s="292">
        <f t="shared" si="23"/>
        <v>1</v>
      </c>
      <c r="BN98" s="292">
        <f t="shared" si="23"/>
        <v>2</v>
      </c>
      <c r="BO98" s="292">
        <f t="shared" si="23"/>
        <v>2</v>
      </c>
      <c r="BP98" s="292">
        <f t="shared" si="23"/>
        <v>6</v>
      </c>
      <c r="BQ98" s="292">
        <f t="shared" si="23"/>
        <v>2</v>
      </c>
      <c r="BR98" s="292">
        <f t="shared" si="23"/>
        <v>2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1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1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0</v>
      </c>
      <c r="DY98" s="292">
        <f t="shared" si="24"/>
        <v>0</v>
      </c>
      <c r="DZ98" s="292">
        <f t="shared" si="24"/>
        <v>1</v>
      </c>
      <c r="EA98" s="292">
        <f t="shared" si="24"/>
        <v>0</v>
      </c>
      <c r="EB98" s="292">
        <f t="shared" si="24"/>
        <v>0</v>
      </c>
      <c r="EC98" s="292">
        <f t="shared" si="24"/>
        <v>1</v>
      </c>
      <c r="ED98" s="292">
        <f t="shared" si="24"/>
        <v>0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1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3</v>
      </c>
      <c r="FX98" s="292">
        <f t="shared" si="25"/>
        <v>5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0</v>
      </c>
      <c r="GD98" s="292">
        <f t="shared" si="25"/>
        <v>0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9" t="s">
        <v>122</v>
      </c>
      <c r="C99" s="390"/>
      <c r="D99" s="390"/>
      <c r="E99" s="391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2" t="s">
        <v>123</v>
      </c>
      <c r="C100" s="393"/>
      <c r="D100" s="393"/>
      <c r="E100" s="394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1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1</v>
      </c>
      <c r="BF100" s="296">
        <f t="shared" si="29"/>
        <v>1</v>
      </c>
      <c r="BG100" s="296">
        <f t="shared" si="29"/>
        <v>0</v>
      </c>
      <c r="BH100" s="296">
        <f t="shared" si="29"/>
        <v>0</v>
      </c>
      <c r="BI100" s="296">
        <f t="shared" si="29"/>
        <v>1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1</v>
      </c>
      <c r="BP100" s="296">
        <f t="shared" si="29"/>
        <v>1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1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1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1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2" t="s">
        <v>124</v>
      </c>
      <c r="C101" s="393"/>
      <c r="D101" s="393"/>
      <c r="E101" s="394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2" t="s">
        <v>125</v>
      </c>
      <c r="C102" s="393"/>
      <c r="D102" s="393"/>
      <c r="E102" s="394"/>
      <c r="F102" s="296">
        <f>SUM(F127:F132)</f>
        <v>1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1</v>
      </c>
      <c r="BJ102" s="296">
        <f t="shared" si="35"/>
        <v>0</v>
      </c>
      <c r="BK102" s="296">
        <f t="shared" si="35"/>
        <v>0</v>
      </c>
      <c r="BL102" s="296">
        <f t="shared" si="35"/>
        <v>0</v>
      </c>
      <c r="BM102" s="296">
        <f t="shared" si="35"/>
        <v>0</v>
      </c>
      <c r="BN102" s="296">
        <f t="shared" si="35"/>
        <v>0</v>
      </c>
      <c r="BO102" s="296">
        <f t="shared" si="35"/>
        <v>1</v>
      </c>
      <c r="BP102" s="296">
        <f t="shared" si="35"/>
        <v>2</v>
      </c>
      <c r="BQ102" s="296">
        <f t="shared" si="35"/>
        <v>1</v>
      </c>
      <c r="BR102" s="296">
        <f t="shared" si="35"/>
        <v>1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0</v>
      </c>
      <c r="EC102" s="296">
        <f t="shared" si="36"/>
        <v>1</v>
      </c>
      <c r="ED102" s="296">
        <f t="shared" si="36"/>
        <v>0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1</v>
      </c>
      <c r="FX102" s="296">
        <f t="shared" si="37"/>
        <v>1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2" t="s">
        <v>126</v>
      </c>
      <c r="C103" s="393"/>
      <c r="D103" s="393"/>
      <c r="E103" s="394"/>
      <c r="F103" s="296">
        <f>SUM(F133:F138)</f>
        <v>0</v>
      </c>
      <c r="G103" s="296">
        <f t="shared" ref="G103:BR103" si="38">SUM(G133:G138)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1</v>
      </c>
      <c r="M103" s="296">
        <f t="shared" si="38"/>
        <v>1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1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1</v>
      </c>
      <c r="BO103" s="296">
        <f t="shared" si="38"/>
        <v>0</v>
      </c>
      <c r="BP103" s="296">
        <f t="shared" si="38"/>
        <v>1</v>
      </c>
      <c r="BQ103" s="296">
        <f t="shared" si="38"/>
        <v>0</v>
      </c>
      <c r="BR103" s="296">
        <f t="shared" si="38"/>
        <v>1</v>
      </c>
      <c r="BS103" s="296">
        <f t="shared" ref="BS103:ED103" si="39">SUM(BS133:BS138)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SUM(EE133:EE138)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2</v>
      </c>
      <c r="FX103" s="296">
        <f t="shared" si="40"/>
        <v>4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2" t="s">
        <v>127</v>
      </c>
      <c r="C104" s="393"/>
      <c r="D104" s="393"/>
      <c r="E104" s="394"/>
      <c r="F104" s="296">
        <f>SUM(F139:F141)</f>
        <v>0</v>
      </c>
      <c r="G104" s="296">
        <f t="shared" ref="G104:BR104" si="41">SUM(G139:G141)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1</v>
      </c>
      <c r="BO104" s="296">
        <f t="shared" si="41"/>
        <v>0</v>
      </c>
      <c r="BP104" s="296">
        <f t="shared" si="41"/>
        <v>2</v>
      </c>
      <c r="BQ104" s="296">
        <f t="shared" si="41"/>
        <v>1</v>
      </c>
      <c r="BR104" s="296">
        <f t="shared" si="41"/>
        <v>0</v>
      </c>
      <c r="BS104" s="296">
        <f t="shared" ref="BS104:ED104" si="42">SUM(BS139:BS141)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SUM(EE139:EE141)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0</v>
      </c>
      <c r="GD104" s="296">
        <f t="shared" si="43"/>
        <v>0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SUM(F142:F145)</f>
        <v>0</v>
      </c>
      <c r="G105" s="296">
        <f t="shared" ref="G105:BR105" si="44">SUM(G142:G145)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1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1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SUM(BS142:BS145)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SUM(EE142:EE145)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1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2" t="s">
        <v>129</v>
      </c>
      <c r="C106" s="393"/>
      <c r="D106" s="393"/>
      <c r="E106" s="394"/>
      <c r="F106" s="296">
        <f>SUM(F146:F149)</f>
        <v>0</v>
      </c>
      <c r="G106" s="296">
        <f t="shared" ref="G106:BR106" si="47">SUM(G146:G149)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SUM(BS146:BS149)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SUM(EE146:EE149)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ht="12.95" customHeight="1" x14ac:dyDescent="0.25">
      <c r="A107" s="290">
        <v>10</v>
      </c>
      <c r="B107" s="308" t="s">
        <v>78</v>
      </c>
      <c r="C107" s="309"/>
      <c r="D107" s="309"/>
      <c r="E107" s="310"/>
      <c r="F107" s="301">
        <v>0</v>
      </c>
      <c r="G107" s="301">
        <v>0</v>
      </c>
      <c r="H107" s="301">
        <v>0</v>
      </c>
      <c r="I107" s="301">
        <v>0</v>
      </c>
      <c r="J107" s="301">
        <v>0</v>
      </c>
      <c r="K107" s="301">
        <v>0</v>
      </c>
      <c r="L107" s="301">
        <v>0</v>
      </c>
      <c r="M107" s="301">
        <v>0</v>
      </c>
      <c r="N107" s="301">
        <v>0</v>
      </c>
      <c r="O107" s="301">
        <v>0</v>
      </c>
      <c r="P107" s="301">
        <v>0</v>
      </c>
      <c r="Q107" s="301">
        <v>0</v>
      </c>
      <c r="R107" s="301">
        <v>0</v>
      </c>
      <c r="S107" s="301">
        <v>0</v>
      </c>
      <c r="T107" s="301">
        <v>0</v>
      </c>
      <c r="U107" s="301">
        <v>0</v>
      </c>
      <c r="V107" s="301">
        <v>0</v>
      </c>
      <c r="W107" s="301">
        <v>0</v>
      </c>
      <c r="X107" s="301">
        <v>0</v>
      </c>
      <c r="Y107" s="301">
        <v>0</v>
      </c>
      <c r="Z107" s="301">
        <v>0</v>
      </c>
      <c r="AA107" s="301">
        <v>0</v>
      </c>
      <c r="AB107" s="301">
        <v>0</v>
      </c>
      <c r="AC107" s="301">
        <v>0</v>
      </c>
      <c r="AD107" s="301">
        <v>0</v>
      </c>
      <c r="AE107" s="301">
        <v>0</v>
      </c>
      <c r="AF107" s="301">
        <v>0</v>
      </c>
      <c r="AG107" s="301">
        <v>0</v>
      </c>
      <c r="AH107" s="301">
        <v>0</v>
      </c>
      <c r="AI107" s="301">
        <v>0</v>
      </c>
      <c r="AJ107" s="301">
        <v>0</v>
      </c>
      <c r="AK107" s="301">
        <v>0</v>
      </c>
      <c r="AL107" s="301">
        <v>0</v>
      </c>
      <c r="AM107" s="301">
        <v>0</v>
      </c>
      <c r="AN107" s="301">
        <v>0</v>
      </c>
      <c r="AO107" s="301">
        <v>0</v>
      </c>
      <c r="AP107" s="301">
        <v>0</v>
      </c>
      <c r="AQ107" s="301">
        <v>0</v>
      </c>
      <c r="AR107" s="301">
        <v>0</v>
      </c>
      <c r="AS107" s="301">
        <v>0</v>
      </c>
      <c r="AT107" s="301">
        <v>0</v>
      </c>
      <c r="AU107" s="301">
        <v>0</v>
      </c>
      <c r="AV107" s="301">
        <v>0</v>
      </c>
      <c r="AW107" s="301">
        <v>0</v>
      </c>
      <c r="AX107" s="301">
        <v>0</v>
      </c>
      <c r="AY107" s="301">
        <v>0</v>
      </c>
      <c r="AZ107" s="301">
        <v>0</v>
      </c>
      <c r="BA107" s="301">
        <v>0</v>
      </c>
      <c r="BB107" s="301">
        <v>0</v>
      </c>
      <c r="BC107" s="301">
        <v>0</v>
      </c>
      <c r="BD107" s="301">
        <v>0</v>
      </c>
      <c r="BE107" s="301">
        <v>0</v>
      </c>
      <c r="BF107" s="301">
        <v>0</v>
      </c>
      <c r="BG107" s="301">
        <v>0</v>
      </c>
      <c r="BH107" s="301">
        <v>0</v>
      </c>
      <c r="BI107" s="301">
        <v>0</v>
      </c>
      <c r="BJ107" s="301">
        <v>0</v>
      </c>
      <c r="BK107" s="301">
        <v>0</v>
      </c>
      <c r="BL107" s="301">
        <v>0</v>
      </c>
      <c r="BM107" s="301">
        <v>0</v>
      </c>
      <c r="BN107" s="301">
        <v>0</v>
      </c>
      <c r="BO107" s="301">
        <v>0</v>
      </c>
      <c r="BP107" s="301">
        <v>0</v>
      </c>
      <c r="BQ107" s="301">
        <v>0</v>
      </c>
      <c r="BR107" s="301">
        <v>0</v>
      </c>
      <c r="BS107" s="301">
        <v>0</v>
      </c>
      <c r="BT107" s="301">
        <v>0</v>
      </c>
      <c r="BU107" s="301">
        <v>0</v>
      </c>
      <c r="BV107" s="301">
        <v>0</v>
      </c>
      <c r="BW107" s="301">
        <v>0</v>
      </c>
      <c r="BX107" s="301">
        <v>0</v>
      </c>
      <c r="BY107" s="301">
        <v>0</v>
      </c>
      <c r="BZ107" s="301">
        <v>0</v>
      </c>
      <c r="CA107" s="301">
        <v>0</v>
      </c>
      <c r="CB107" s="301">
        <v>0</v>
      </c>
      <c r="CC107" s="301">
        <v>0</v>
      </c>
      <c r="CD107" s="301">
        <v>0</v>
      </c>
      <c r="CE107" s="301">
        <v>0</v>
      </c>
      <c r="CF107" s="301">
        <v>0</v>
      </c>
      <c r="CG107" s="301">
        <v>0</v>
      </c>
      <c r="CH107" s="301">
        <v>0</v>
      </c>
      <c r="CI107" s="301">
        <v>0</v>
      </c>
      <c r="CJ107" s="301">
        <v>0</v>
      </c>
      <c r="CK107" s="301">
        <v>0</v>
      </c>
      <c r="CL107" s="301">
        <v>0</v>
      </c>
      <c r="CM107" s="301">
        <v>0</v>
      </c>
      <c r="CN107" s="301">
        <v>0</v>
      </c>
      <c r="CO107" s="301">
        <v>0</v>
      </c>
      <c r="CP107" s="301">
        <v>0</v>
      </c>
      <c r="CQ107" s="301">
        <v>0</v>
      </c>
      <c r="CR107" s="301">
        <v>0</v>
      </c>
      <c r="CS107" s="301">
        <v>0</v>
      </c>
      <c r="CT107" s="301">
        <v>0</v>
      </c>
      <c r="CU107" s="301">
        <v>0</v>
      </c>
      <c r="CV107" s="301">
        <v>0</v>
      </c>
      <c r="CW107" s="301">
        <v>0</v>
      </c>
      <c r="CX107" s="301">
        <v>0</v>
      </c>
      <c r="CY107" s="301">
        <v>0</v>
      </c>
      <c r="CZ107" s="301">
        <v>0</v>
      </c>
      <c r="DA107" s="301">
        <v>0</v>
      </c>
      <c r="DB107" s="301">
        <v>0</v>
      </c>
      <c r="DC107" s="301">
        <v>0</v>
      </c>
      <c r="DD107" s="301">
        <v>0</v>
      </c>
      <c r="DE107" s="301">
        <v>0</v>
      </c>
      <c r="DF107" s="301">
        <v>0</v>
      </c>
      <c r="DG107" s="301">
        <v>0</v>
      </c>
      <c r="DH107" s="301">
        <v>0</v>
      </c>
      <c r="DI107" s="301">
        <v>0</v>
      </c>
      <c r="DJ107" s="301">
        <v>0</v>
      </c>
      <c r="DK107" s="301">
        <v>0</v>
      </c>
      <c r="DL107" s="301">
        <v>0</v>
      </c>
      <c r="DM107" s="301">
        <v>0</v>
      </c>
      <c r="DN107" s="301">
        <v>0</v>
      </c>
      <c r="DO107" s="301">
        <v>0</v>
      </c>
      <c r="DP107" s="301">
        <v>0</v>
      </c>
      <c r="DQ107" s="301">
        <v>0</v>
      </c>
      <c r="DR107" s="301">
        <v>0</v>
      </c>
      <c r="DS107" s="301">
        <v>0</v>
      </c>
      <c r="DT107" s="301">
        <v>0</v>
      </c>
      <c r="DU107" s="301">
        <v>0</v>
      </c>
      <c r="DV107" s="301">
        <v>0</v>
      </c>
      <c r="DW107" s="301">
        <v>0</v>
      </c>
      <c r="DX107" s="301">
        <v>0</v>
      </c>
      <c r="DY107" s="301">
        <v>0</v>
      </c>
      <c r="DZ107" s="301">
        <v>0</v>
      </c>
      <c r="EA107" s="301">
        <v>0</v>
      </c>
      <c r="EB107" s="301">
        <v>0</v>
      </c>
      <c r="EC107" s="301">
        <v>0</v>
      </c>
      <c r="ED107" s="301">
        <v>0</v>
      </c>
      <c r="EE107" s="301">
        <v>0</v>
      </c>
      <c r="EF107" s="301">
        <v>0</v>
      </c>
      <c r="EG107" s="301">
        <v>0</v>
      </c>
      <c r="EH107" s="301">
        <v>0</v>
      </c>
      <c r="EI107" s="301">
        <v>0</v>
      </c>
      <c r="EJ107" s="301">
        <v>0</v>
      </c>
      <c r="EK107" s="301">
        <v>0</v>
      </c>
      <c r="EL107" s="301">
        <v>0</v>
      </c>
      <c r="EM107" s="301">
        <v>0</v>
      </c>
      <c r="EN107" s="301">
        <v>0</v>
      </c>
      <c r="EO107" s="301">
        <v>0</v>
      </c>
      <c r="EP107" s="301">
        <v>0</v>
      </c>
      <c r="EQ107" s="301">
        <v>0</v>
      </c>
      <c r="ER107" s="301">
        <v>0</v>
      </c>
      <c r="ES107" s="301">
        <v>0</v>
      </c>
      <c r="ET107" s="301">
        <v>0</v>
      </c>
      <c r="EU107" s="301">
        <v>0</v>
      </c>
      <c r="EV107" s="301">
        <v>0</v>
      </c>
      <c r="EW107" s="301">
        <v>0</v>
      </c>
      <c r="EX107" s="301">
        <v>0</v>
      </c>
      <c r="EY107" s="301">
        <v>0</v>
      </c>
      <c r="EZ107" s="301">
        <v>0</v>
      </c>
      <c r="FA107" s="301">
        <v>0</v>
      </c>
      <c r="FB107" s="301">
        <v>0</v>
      </c>
      <c r="FC107" s="301">
        <v>0</v>
      </c>
      <c r="FD107" s="301">
        <v>0</v>
      </c>
      <c r="FE107" s="301">
        <v>0</v>
      </c>
      <c r="FF107" s="301">
        <v>0</v>
      </c>
      <c r="FG107" s="301">
        <v>0</v>
      </c>
      <c r="FH107" s="301">
        <v>0</v>
      </c>
      <c r="FI107" s="301">
        <v>0</v>
      </c>
      <c r="FJ107" s="301">
        <v>0</v>
      </c>
      <c r="FK107" s="301">
        <v>0</v>
      </c>
      <c r="FL107" s="301">
        <v>0</v>
      </c>
      <c r="FM107" s="301">
        <v>0</v>
      </c>
      <c r="FN107" s="301">
        <v>0</v>
      </c>
      <c r="FO107" s="301">
        <v>0</v>
      </c>
      <c r="FP107" s="301">
        <v>0</v>
      </c>
      <c r="FQ107" s="301">
        <v>0</v>
      </c>
      <c r="FR107" s="301">
        <v>0</v>
      </c>
      <c r="FS107" s="301">
        <v>0</v>
      </c>
      <c r="FT107" s="301">
        <v>0</v>
      </c>
      <c r="FU107" s="301">
        <v>0</v>
      </c>
      <c r="FV107" s="301">
        <v>0</v>
      </c>
      <c r="FW107" s="301">
        <v>0</v>
      </c>
      <c r="FX107" s="301">
        <v>0</v>
      </c>
      <c r="FY107" s="301">
        <v>0</v>
      </c>
      <c r="FZ107" s="301">
        <v>0</v>
      </c>
      <c r="GA107" s="301">
        <v>0</v>
      </c>
      <c r="GB107" s="301">
        <v>0</v>
      </c>
      <c r="GC107" s="301">
        <v>0</v>
      </c>
      <c r="GD107" s="301">
        <v>0</v>
      </c>
      <c r="GE107" s="301">
        <v>0</v>
      </c>
      <c r="GF107" s="301">
        <v>0</v>
      </c>
    </row>
    <row r="108" spans="1:188" ht="12.95" customHeight="1" x14ac:dyDescent="0.25">
      <c r="A108" s="290">
        <v>11</v>
      </c>
      <c r="B108" s="308" t="s">
        <v>138</v>
      </c>
      <c r="C108" s="309"/>
      <c r="D108" s="309"/>
      <c r="E108" s="310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ht="12.95" customHeight="1" x14ac:dyDescent="0.25">
      <c r="A109" s="290">
        <v>12</v>
      </c>
      <c r="B109" s="305" t="s">
        <v>140</v>
      </c>
      <c r="C109" s="306"/>
      <c r="D109" s="306"/>
      <c r="E109" s="307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ht="12.95" customHeight="1" x14ac:dyDescent="0.25">
      <c r="A110" s="290">
        <v>13</v>
      </c>
      <c r="B110" s="308" t="s">
        <v>79</v>
      </c>
      <c r="C110" s="309"/>
      <c r="D110" s="309"/>
      <c r="E110" s="310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ht="12.95" customHeight="1" x14ac:dyDescent="0.25">
      <c r="A111" s="290">
        <v>14</v>
      </c>
      <c r="B111" s="308" t="s">
        <v>80</v>
      </c>
      <c r="C111" s="309"/>
      <c r="D111" s="309"/>
      <c r="E111" s="310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ht="12.95" customHeight="1" x14ac:dyDescent="0.25">
      <c r="A112" s="290">
        <v>15</v>
      </c>
      <c r="B112" s="308" t="s">
        <v>81</v>
      </c>
      <c r="C112" s="309"/>
      <c r="D112" s="309"/>
      <c r="E112" s="310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ht="12.95" customHeight="1" x14ac:dyDescent="0.25">
      <c r="A113" s="290">
        <v>16</v>
      </c>
      <c r="B113" s="308" t="s">
        <v>82</v>
      </c>
      <c r="C113" s="309"/>
      <c r="D113" s="309"/>
      <c r="E113" s="310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ht="12.95" customHeight="1" x14ac:dyDescent="0.25">
      <c r="A114" s="290">
        <v>17</v>
      </c>
      <c r="B114" s="308" t="s">
        <v>83</v>
      </c>
      <c r="C114" s="309"/>
      <c r="D114" s="309"/>
      <c r="E114" s="310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ht="12.95" customHeight="1" x14ac:dyDescent="0.25">
      <c r="A115" s="290">
        <v>18</v>
      </c>
      <c r="B115" s="308" t="s">
        <v>84</v>
      </c>
      <c r="C115" s="309"/>
      <c r="D115" s="309"/>
      <c r="E115" s="310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ht="12.95" customHeight="1" x14ac:dyDescent="0.25">
      <c r="A116" s="290">
        <v>19</v>
      </c>
      <c r="B116" s="308" t="s">
        <v>85</v>
      </c>
      <c r="C116" s="309"/>
      <c r="D116" s="309"/>
      <c r="E116" s="310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ht="12.95" customHeight="1" x14ac:dyDescent="0.25">
      <c r="A117" s="290">
        <v>20</v>
      </c>
      <c r="B117" s="308" t="s">
        <v>86</v>
      </c>
      <c r="C117" s="309"/>
      <c r="D117" s="309"/>
      <c r="E117" s="310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ht="12.95" customHeight="1" x14ac:dyDescent="0.25">
      <c r="A118" s="290">
        <v>21</v>
      </c>
      <c r="B118" s="308" t="s">
        <v>87</v>
      </c>
      <c r="C118" s="309"/>
      <c r="D118" s="309"/>
      <c r="E118" s="310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ht="12.95" customHeight="1" x14ac:dyDescent="0.25">
      <c r="A119" s="290">
        <v>22</v>
      </c>
      <c r="B119" s="308" t="s">
        <v>139</v>
      </c>
      <c r="C119" s="309"/>
      <c r="D119" s="309"/>
      <c r="E119" s="310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ht="12.95" customHeight="1" x14ac:dyDescent="0.25">
      <c r="A120" s="290">
        <v>23</v>
      </c>
      <c r="B120" s="308" t="s">
        <v>88</v>
      </c>
      <c r="C120" s="309"/>
      <c r="D120" s="309"/>
      <c r="E120" s="310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1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1</v>
      </c>
      <c r="BF120" s="184">
        <v>1</v>
      </c>
      <c r="BG120" s="184">
        <v>0</v>
      </c>
      <c r="BH120" s="184">
        <v>0</v>
      </c>
      <c r="BI120" s="184">
        <v>1</v>
      </c>
      <c r="BJ120" s="184">
        <v>0</v>
      </c>
      <c r="BK120" s="184">
        <v>0</v>
      </c>
      <c r="BL120" s="184">
        <v>0</v>
      </c>
      <c r="BM120" s="184">
        <v>0</v>
      </c>
      <c r="BN120" s="184">
        <v>0</v>
      </c>
      <c r="BO120" s="184">
        <v>0</v>
      </c>
      <c r="BP120" s="184">
        <v>1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1</v>
      </c>
      <c r="CL120" s="184">
        <v>0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1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1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ht="12.95" customHeight="1" x14ac:dyDescent="0.25">
      <c r="A121" s="290">
        <v>24</v>
      </c>
      <c r="B121" s="308" t="s">
        <v>89</v>
      </c>
      <c r="C121" s="309"/>
      <c r="D121" s="309"/>
      <c r="E121" s="310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ht="12.95" customHeight="1" x14ac:dyDescent="0.25">
      <c r="A122" s="290">
        <v>25</v>
      </c>
      <c r="B122" s="308" t="s">
        <v>90</v>
      </c>
      <c r="C122" s="309"/>
      <c r="D122" s="309"/>
      <c r="E122" s="310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1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ht="12.95" customHeight="1" x14ac:dyDescent="0.25">
      <c r="A123" s="290">
        <v>26</v>
      </c>
      <c r="B123" s="308" t="s">
        <v>91</v>
      </c>
      <c r="C123" s="309"/>
      <c r="D123" s="309"/>
      <c r="E123" s="310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ht="12.95" customHeight="1" x14ac:dyDescent="0.25">
      <c r="A124" s="290">
        <v>27</v>
      </c>
      <c r="B124" s="308" t="s">
        <v>92</v>
      </c>
      <c r="C124" s="309"/>
      <c r="D124" s="309"/>
      <c r="E124" s="310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ht="12.95" customHeight="1" x14ac:dyDescent="0.25">
      <c r="A125" s="290">
        <v>28</v>
      </c>
      <c r="B125" s="308" t="s">
        <v>93</v>
      </c>
      <c r="C125" s="309"/>
      <c r="D125" s="309"/>
      <c r="E125" s="310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ht="12.95" customHeight="1" x14ac:dyDescent="0.25">
      <c r="A126" s="290">
        <v>29</v>
      </c>
      <c r="B126" s="308" t="s">
        <v>94</v>
      </c>
      <c r="C126" s="309"/>
      <c r="D126" s="309"/>
      <c r="E126" s="310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ht="12.95" customHeight="1" x14ac:dyDescent="0.25">
      <c r="A127" s="290">
        <v>30</v>
      </c>
      <c r="B127" s="308" t="s">
        <v>95</v>
      </c>
      <c r="C127" s="309"/>
      <c r="D127" s="309"/>
      <c r="E127" s="310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1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0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ht="12.95" customHeight="1" x14ac:dyDescent="0.25">
      <c r="A128" s="290">
        <v>31</v>
      </c>
      <c r="B128" s="308" t="s">
        <v>96</v>
      </c>
      <c r="C128" s="309"/>
      <c r="D128" s="309"/>
      <c r="E128" s="310"/>
      <c r="F128" s="184">
        <v>1</v>
      </c>
      <c r="G128" s="184">
        <v>0</v>
      </c>
      <c r="H128" s="184">
        <v>0</v>
      </c>
      <c r="I128" s="184">
        <v>0</v>
      </c>
      <c r="J128" s="184">
        <v>0</v>
      </c>
      <c r="K128" s="184">
        <v>0</v>
      </c>
      <c r="L128" s="184">
        <v>0</v>
      </c>
      <c r="M128" s="184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1</v>
      </c>
      <c r="BJ128" s="184">
        <v>0</v>
      </c>
      <c r="BK128" s="184">
        <v>0</v>
      </c>
      <c r="BL128" s="184">
        <v>0</v>
      </c>
      <c r="BM128" s="184">
        <v>0</v>
      </c>
      <c r="BN128" s="184">
        <v>0</v>
      </c>
      <c r="BO128" s="184">
        <v>0</v>
      </c>
      <c r="BP128" s="184">
        <v>2</v>
      </c>
      <c r="BQ128" s="184">
        <v>1</v>
      </c>
      <c r="BR128" s="184">
        <v>1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0</v>
      </c>
      <c r="DX128" s="184">
        <v>0</v>
      </c>
      <c r="DY128" s="184">
        <v>0</v>
      </c>
      <c r="DZ128" s="184">
        <v>0</v>
      </c>
      <c r="EA128" s="184">
        <v>0</v>
      </c>
      <c r="EB128" s="184">
        <v>0</v>
      </c>
      <c r="EC128" s="184">
        <v>1</v>
      </c>
      <c r="ED128" s="184">
        <v>0</v>
      </c>
      <c r="EE128" s="184">
        <v>0</v>
      </c>
      <c r="EF128" s="184">
        <v>0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1</v>
      </c>
      <c r="FX128" s="184">
        <v>1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ht="12.95" customHeight="1" x14ac:dyDescent="0.25">
      <c r="A129" s="290">
        <v>32</v>
      </c>
      <c r="B129" s="308" t="s">
        <v>97</v>
      </c>
      <c r="C129" s="309"/>
      <c r="D129" s="309"/>
      <c r="E129" s="310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ht="12.95" customHeight="1" x14ac:dyDescent="0.25">
      <c r="A130" s="290">
        <v>33</v>
      </c>
      <c r="B130" s="308" t="s">
        <v>98</v>
      </c>
      <c r="C130" s="309"/>
      <c r="D130" s="309"/>
      <c r="E130" s="310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ht="12.95" customHeight="1" x14ac:dyDescent="0.25">
      <c r="A131" s="290">
        <v>34</v>
      </c>
      <c r="B131" s="308" t="s">
        <v>99</v>
      </c>
      <c r="C131" s="309"/>
      <c r="D131" s="309"/>
      <c r="E131" s="310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ht="12.95" customHeight="1" x14ac:dyDescent="0.25">
      <c r="A132" s="290">
        <v>35</v>
      </c>
      <c r="B132" s="308" t="s">
        <v>100</v>
      </c>
      <c r="C132" s="309"/>
      <c r="D132" s="309"/>
      <c r="E132" s="310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ht="12.95" customHeight="1" x14ac:dyDescent="0.25">
      <c r="A133" s="290">
        <v>36</v>
      </c>
      <c r="B133" s="308" t="s">
        <v>101</v>
      </c>
      <c r="C133" s="309"/>
      <c r="D133" s="309"/>
      <c r="E133" s="310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1</v>
      </c>
      <c r="M133" s="184">
        <v>1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1</v>
      </c>
      <c r="BK133" s="184">
        <v>0</v>
      </c>
      <c r="BL133" s="184">
        <v>0</v>
      </c>
      <c r="BM133" s="184">
        <v>0</v>
      </c>
      <c r="BN133" s="184">
        <v>1</v>
      </c>
      <c r="BO133" s="184">
        <v>0</v>
      </c>
      <c r="BP133" s="184">
        <v>1</v>
      </c>
      <c r="BQ133" s="184">
        <v>0</v>
      </c>
      <c r="BR133" s="184">
        <v>1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2</v>
      </c>
      <c r="FX133" s="184">
        <v>4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ht="12.95" customHeight="1" x14ac:dyDescent="0.25">
      <c r="A134" s="290">
        <v>37</v>
      </c>
      <c r="B134" s="308" t="s">
        <v>102</v>
      </c>
      <c r="C134" s="309"/>
      <c r="D134" s="309"/>
      <c r="E134" s="310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ht="12.95" customHeight="1" x14ac:dyDescent="0.25">
      <c r="A135" s="290">
        <v>38</v>
      </c>
      <c r="B135" s="308" t="s">
        <v>103</v>
      </c>
      <c r="C135" s="309"/>
      <c r="D135" s="309"/>
      <c r="E135" s="310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ht="12.95" customHeight="1" x14ac:dyDescent="0.25">
      <c r="A136" s="290">
        <v>39</v>
      </c>
      <c r="B136" s="308" t="s">
        <v>104</v>
      </c>
      <c r="C136" s="309"/>
      <c r="D136" s="309"/>
      <c r="E136" s="310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ht="12.95" customHeight="1" x14ac:dyDescent="0.25">
      <c r="A137" s="290">
        <v>40</v>
      </c>
      <c r="B137" s="308" t="s">
        <v>105</v>
      </c>
      <c r="C137" s="309"/>
      <c r="D137" s="309"/>
      <c r="E137" s="310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0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ht="12.95" customHeight="1" x14ac:dyDescent="0.25">
      <c r="A138" s="290">
        <v>41</v>
      </c>
      <c r="B138" s="302" t="s">
        <v>142</v>
      </c>
      <c r="C138" s="303"/>
      <c r="D138" s="303"/>
      <c r="E138" s="304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0</v>
      </c>
      <c r="GD138" s="184">
        <v>0</v>
      </c>
      <c r="GE138" s="184">
        <v>0</v>
      </c>
      <c r="GF138" s="184">
        <v>0</v>
      </c>
    </row>
    <row r="139" spans="1:188" ht="12.95" customHeight="1" x14ac:dyDescent="0.25">
      <c r="A139" s="290">
        <v>42</v>
      </c>
      <c r="B139" s="308" t="s">
        <v>106</v>
      </c>
      <c r="C139" s="309"/>
      <c r="D139" s="309"/>
      <c r="E139" s="310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1</v>
      </c>
      <c r="BO139" s="184">
        <v>0</v>
      </c>
      <c r="BP139" s="184">
        <v>2</v>
      </c>
      <c r="BQ139" s="184">
        <v>1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0</v>
      </c>
      <c r="FX139" s="184">
        <v>0</v>
      </c>
      <c r="FY139" s="184">
        <v>0</v>
      </c>
      <c r="FZ139" s="184">
        <v>0</v>
      </c>
      <c r="GA139" s="184">
        <v>0</v>
      </c>
      <c r="GB139" s="184">
        <v>0</v>
      </c>
      <c r="GC139" s="184">
        <v>0</v>
      </c>
      <c r="GD139" s="184">
        <v>0</v>
      </c>
      <c r="GE139" s="184">
        <v>0</v>
      </c>
      <c r="GF139" s="184">
        <v>0</v>
      </c>
    </row>
    <row r="140" spans="1:188" ht="12.95" customHeight="1" x14ac:dyDescent="0.25">
      <c r="A140" s="290">
        <v>43</v>
      </c>
      <c r="B140" s="308" t="s">
        <v>107</v>
      </c>
      <c r="C140" s="309"/>
      <c r="D140" s="309"/>
      <c r="E140" s="310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ht="12.95" customHeight="1" x14ac:dyDescent="0.25">
      <c r="A141" s="290">
        <v>44</v>
      </c>
      <c r="B141" s="308" t="s">
        <v>108</v>
      </c>
      <c r="C141" s="309"/>
      <c r="D141" s="309"/>
      <c r="E141" s="310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ht="12.95" customHeight="1" x14ac:dyDescent="0.25">
      <c r="A142" s="290">
        <v>45</v>
      </c>
      <c r="B142" s="308" t="s">
        <v>109</v>
      </c>
      <c r="C142" s="309"/>
      <c r="D142" s="309"/>
      <c r="E142" s="310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1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1</v>
      </c>
      <c r="BN142" s="184">
        <v>0</v>
      </c>
      <c r="BO142" s="184">
        <v>0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1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ht="12.95" customHeight="1" x14ac:dyDescent="0.25">
      <c r="A143" s="290">
        <v>46</v>
      </c>
      <c r="B143" s="308" t="s">
        <v>110</v>
      </c>
      <c r="C143" s="309"/>
      <c r="D143" s="309"/>
      <c r="E143" s="310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ht="12.95" customHeight="1" x14ac:dyDescent="0.25">
      <c r="A144" s="290">
        <v>47</v>
      </c>
      <c r="B144" s="308" t="s">
        <v>111</v>
      </c>
      <c r="C144" s="309"/>
      <c r="D144" s="309"/>
      <c r="E144" s="310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ht="12.95" customHeight="1" x14ac:dyDescent="0.25">
      <c r="A145" s="290">
        <v>48</v>
      </c>
      <c r="B145" s="308" t="s">
        <v>112</v>
      </c>
      <c r="C145" s="309"/>
      <c r="D145" s="309"/>
      <c r="E145" s="310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ht="12.95" customHeight="1" x14ac:dyDescent="0.25">
      <c r="A146" s="290">
        <v>49</v>
      </c>
      <c r="B146" s="308" t="s">
        <v>113</v>
      </c>
      <c r="C146" s="309"/>
      <c r="D146" s="309"/>
      <c r="E146" s="310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ht="12.95" customHeight="1" x14ac:dyDescent="0.25">
      <c r="A147" s="290">
        <v>50</v>
      </c>
      <c r="B147" s="308" t="s">
        <v>114</v>
      </c>
      <c r="C147" s="309"/>
      <c r="D147" s="309"/>
      <c r="E147" s="310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ht="12.95" customHeight="1" x14ac:dyDescent="0.25">
      <c r="A148" s="290">
        <v>51</v>
      </c>
      <c r="B148" s="308" t="s">
        <v>115</v>
      </c>
      <c r="C148" s="309"/>
      <c r="D148" s="309"/>
      <c r="E148" s="310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290">
        <v>52</v>
      </c>
      <c r="B149" s="308" t="s">
        <v>116</v>
      </c>
      <c r="C149" s="309"/>
      <c r="D149" s="309"/>
      <c r="E149" s="310"/>
      <c r="F149" s="184">
        <v>0</v>
      </c>
      <c r="G149" s="184">
        <v>0</v>
      </c>
      <c r="H149" s="184">
        <v>0</v>
      </c>
      <c r="I149" s="184">
        <v>0</v>
      </c>
      <c r="J149" s="184">
        <v>0</v>
      </c>
      <c r="K149" s="184">
        <v>0</v>
      </c>
      <c r="L149" s="184">
        <v>0</v>
      </c>
      <c r="M149" s="184">
        <v>0</v>
      </c>
      <c r="N149" s="184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184">
        <v>0</v>
      </c>
      <c r="V149" s="184">
        <v>0</v>
      </c>
      <c r="W149" s="184">
        <v>0</v>
      </c>
      <c r="X149" s="184">
        <v>0</v>
      </c>
      <c r="Y149" s="184">
        <v>0</v>
      </c>
      <c r="Z149" s="184">
        <v>0</v>
      </c>
      <c r="AA149" s="184">
        <v>0</v>
      </c>
      <c r="AB149" s="184">
        <v>0</v>
      </c>
      <c r="AC149" s="184">
        <v>0</v>
      </c>
      <c r="AD149" s="184">
        <v>0</v>
      </c>
      <c r="AE149" s="184">
        <v>0</v>
      </c>
      <c r="AF149" s="184">
        <v>0</v>
      </c>
      <c r="AG149" s="184">
        <v>0</v>
      </c>
      <c r="AH149" s="184">
        <v>0</v>
      </c>
      <c r="AI149" s="184">
        <v>0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0</v>
      </c>
      <c r="AQ149" s="184">
        <v>0</v>
      </c>
      <c r="AR149" s="184">
        <v>0</v>
      </c>
      <c r="AS149" s="184">
        <v>0</v>
      </c>
      <c r="AT149" s="184">
        <v>0</v>
      </c>
      <c r="AU149" s="184">
        <v>0</v>
      </c>
      <c r="AV149" s="184">
        <v>0</v>
      </c>
      <c r="AW149" s="184">
        <v>0</v>
      </c>
      <c r="AX149" s="184">
        <v>0</v>
      </c>
      <c r="AY149" s="184">
        <v>0</v>
      </c>
      <c r="AZ149" s="184">
        <v>0</v>
      </c>
      <c r="BA149" s="184">
        <v>0</v>
      </c>
      <c r="BB149" s="184">
        <v>0</v>
      </c>
      <c r="BC149" s="184">
        <v>0</v>
      </c>
      <c r="BD149" s="184">
        <v>0</v>
      </c>
      <c r="BE149" s="184">
        <v>0</v>
      </c>
      <c r="BF149" s="184">
        <v>0</v>
      </c>
      <c r="BG149" s="184">
        <v>0</v>
      </c>
      <c r="BH149" s="184">
        <v>0</v>
      </c>
      <c r="BI149" s="184">
        <v>0</v>
      </c>
      <c r="BJ149" s="184">
        <v>0</v>
      </c>
      <c r="BK149" s="184">
        <v>0</v>
      </c>
      <c r="BL149" s="184">
        <v>0</v>
      </c>
      <c r="BM149" s="184">
        <v>0</v>
      </c>
      <c r="BN149" s="184">
        <v>0</v>
      </c>
      <c r="BO149" s="184">
        <v>0</v>
      </c>
      <c r="BP149" s="184">
        <v>0</v>
      </c>
      <c r="BQ149" s="184">
        <v>0</v>
      </c>
      <c r="BR149" s="184">
        <v>0</v>
      </c>
      <c r="BS149" s="184">
        <v>0</v>
      </c>
      <c r="BT149" s="184">
        <v>0</v>
      </c>
      <c r="BU149" s="184">
        <v>0</v>
      </c>
      <c r="BV149" s="184">
        <v>0</v>
      </c>
      <c r="BW149" s="184">
        <v>0</v>
      </c>
      <c r="BX149" s="184">
        <v>0</v>
      </c>
      <c r="BY149" s="184">
        <v>0</v>
      </c>
      <c r="BZ149" s="184">
        <v>0</v>
      </c>
      <c r="CA149" s="184">
        <v>0</v>
      </c>
      <c r="CB149" s="184">
        <v>0</v>
      </c>
      <c r="CC149" s="184">
        <v>0</v>
      </c>
      <c r="CD149" s="184">
        <v>0</v>
      </c>
      <c r="CE149" s="184">
        <v>0</v>
      </c>
      <c r="CF149" s="184">
        <v>0</v>
      </c>
      <c r="CG149" s="184">
        <v>0</v>
      </c>
      <c r="CH149" s="184">
        <v>0</v>
      </c>
      <c r="CI149" s="184">
        <v>0</v>
      </c>
      <c r="CJ149" s="184">
        <v>0</v>
      </c>
      <c r="CK149" s="184">
        <v>0</v>
      </c>
      <c r="CL149" s="184">
        <v>0</v>
      </c>
      <c r="CM149" s="184">
        <v>0</v>
      </c>
      <c r="CN149" s="184">
        <v>0</v>
      </c>
      <c r="CO149" s="184">
        <v>0</v>
      </c>
      <c r="CP149" s="184">
        <v>0</v>
      </c>
      <c r="CQ149" s="184">
        <v>0</v>
      </c>
      <c r="CR149" s="184">
        <v>0</v>
      </c>
      <c r="CS149" s="184">
        <v>0</v>
      </c>
      <c r="CT149" s="184">
        <v>0</v>
      </c>
      <c r="CU149" s="184">
        <v>0</v>
      </c>
      <c r="CV149" s="184">
        <v>0</v>
      </c>
      <c r="CW149" s="184">
        <v>0</v>
      </c>
      <c r="CX149" s="184">
        <v>0</v>
      </c>
      <c r="CY149" s="184">
        <v>0</v>
      </c>
      <c r="CZ149" s="184">
        <v>0</v>
      </c>
      <c r="DA149" s="184">
        <v>0</v>
      </c>
      <c r="DB149" s="184">
        <v>0</v>
      </c>
      <c r="DC149" s="184">
        <v>0</v>
      </c>
      <c r="DD149" s="184">
        <v>0</v>
      </c>
      <c r="DE149" s="184">
        <v>0</v>
      </c>
      <c r="DF149" s="184">
        <v>0</v>
      </c>
      <c r="DG149" s="184">
        <v>0</v>
      </c>
      <c r="DH149" s="184">
        <v>0</v>
      </c>
      <c r="DI149" s="184">
        <v>0</v>
      </c>
      <c r="DJ149" s="184">
        <v>0</v>
      </c>
      <c r="DK149" s="184">
        <v>0</v>
      </c>
      <c r="DL149" s="184">
        <v>0</v>
      </c>
      <c r="DM149" s="184">
        <v>0</v>
      </c>
      <c r="DN149" s="184">
        <v>0</v>
      </c>
      <c r="DO149" s="184">
        <v>0</v>
      </c>
      <c r="DP149" s="184">
        <v>0</v>
      </c>
      <c r="DQ149" s="184">
        <v>0</v>
      </c>
      <c r="DR149" s="184">
        <v>0</v>
      </c>
      <c r="DS149" s="184">
        <v>0</v>
      </c>
      <c r="DT149" s="184">
        <v>0</v>
      </c>
      <c r="DU149" s="184">
        <v>0</v>
      </c>
      <c r="DV149" s="184">
        <v>0</v>
      </c>
      <c r="DW149" s="184">
        <v>0</v>
      </c>
      <c r="DX149" s="184">
        <v>0</v>
      </c>
      <c r="DY149" s="184">
        <v>0</v>
      </c>
      <c r="DZ149" s="184">
        <v>0</v>
      </c>
      <c r="EA149" s="184">
        <v>0</v>
      </c>
      <c r="EB149" s="184">
        <v>0</v>
      </c>
      <c r="EC149" s="184">
        <v>0</v>
      </c>
      <c r="ED149" s="184">
        <v>0</v>
      </c>
      <c r="EE149" s="184">
        <v>0</v>
      </c>
      <c r="EF149" s="184">
        <v>0</v>
      </c>
      <c r="EG149" s="184">
        <v>0</v>
      </c>
      <c r="EH149" s="184">
        <v>0</v>
      </c>
      <c r="EI149" s="184">
        <v>0</v>
      </c>
      <c r="EJ149" s="184">
        <v>0</v>
      </c>
      <c r="EK149" s="184">
        <v>0</v>
      </c>
      <c r="EL149" s="184">
        <v>0</v>
      </c>
      <c r="EM149" s="184">
        <v>0</v>
      </c>
      <c r="EN149" s="184">
        <v>0</v>
      </c>
      <c r="EO149" s="184">
        <v>0</v>
      </c>
      <c r="EP149" s="184">
        <v>0</v>
      </c>
      <c r="EQ149" s="184">
        <v>0</v>
      </c>
      <c r="ER149" s="184">
        <v>0</v>
      </c>
      <c r="ES149" s="184">
        <v>0</v>
      </c>
      <c r="ET149" s="184">
        <v>0</v>
      </c>
      <c r="EU149" s="184">
        <v>0</v>
      </c>
      <c r="EV149" s="184">
        <v>0</v>
      </c>
      <c r="EW149" s="184">
        <v>0</v>
      </c>
      <c r="EX149" s="184">
        <v>0</v>
      </c>
      <c r="EY149" s="184">
        <v>0</v>
      </c>
      <c r="EZ149" s="184">
        <v>0</v>
      </c>
      <c r="FA149" s="184">
        <v>0</v>
      </c>
      <c r="FB149" s="184">
        <v>0</v>
      </c>
      <c r="FC149" s="184">
        <v>0</v>
      </c>
      <c r="FD149" s="184">
        <v>0</v>
      </c>
      <c r="FE149" s="184">
        <v>0</v>
      </c>
      <c r="FF149" s="184">
        <v>0</v>
      </c>
      <c r="FG149" s="184">
        <v>0</v>
      </c>
      <c r="FH149" s="184">
        <v>0</v>
      </c>
      <c r="FI149" s="184">
        <v>0</v>
      </c>
      <c r="FJ149" s="184">
        <v>0</v>
      </c>
      <c r="FK149" s="184">
        <v>0</v>
      </c>
      <c r="FL149" s="184">
        <v>0</v>
      </c>
      <c r="FM149" s="184">
        <v>0</v>
      </c>
      <c r="FN149" s="184">
        <v>0</v>
      </c>
      <c r="FO149" s="184">
        <v>0</v>
      </c>
      <c r="FP149" s="184">
        <v>0</v>
      </c>
      <c r="FQ149" s="184">
        <v>0</v>
      </c>
      <c r="FR149" s="184">
        <v>0</v>
      </c>
      <c r="FS149" s="184">
        <v>0</v>
      </c>
      <c r="FT149" s="184">
        <v>0</v>
      </c>
      <c r="FU149" s="184">
        <v>0</v>
      </c>
      <c r="FV149" s="184">
        <v>0</v>
      </c>
      <c r="FW149" s="184">
        <v>0</v>
      </c>
      <c r="FX149" s="184">
        <v>0</v>
      </c>
      <c r="FY149" s="184">
        <v>0</v>
      </c>
      <c r="FZ149" s="184">
        <v>0</v>
      </c>
      <c r="GA149" s="184">
        <v>0</v>
      </c>
      <c r="GB149" s="184">
        <v>0</v>
      </c>
      <c r="GC149" s="184">
        <v>0</v>
      </c>
      <c r="GD149" s="184">
        <v>0</v>
      </c>
      <c r="GE149" s="184">
        <v>0</v>
      </c>
      <c r="GF149" s="184">
        <v>0</v>
      </c>
    </row>
    <row r="150" spans="1:188" ht="12.95" customHeight="1" x14ac:dyDescent="0.25">
      <c r="A150" s="300">
        <v>53</v>
      </c>
      <c r="B150" s="314" t="s">
        <v>76</v>
      </c>
      <c r="C150" s="315"/>
      <c r="D150" s="315"/>
      <c r="E150" s="316"/>
      <c r="F150" s="184">
        <f>F107+F108+F109+F110+F111+F112+F113+F114+F115+F116+F117+F118+F124+F125+F126+F144+F146+F147+F148+F149</f>
        <v>0</v>
      </c>
      <c r="G150" s="184">
        <f t="shared" ref="G150:BR150" si="50">G107+G108+G109+G110+G111+G112+G113+G114+G115+G116+G117+G118+G124+G125+G126+G144+G146+G147+G148+G149</f>
        <v>0</v>
      </c>
      <c r="H150" s="184">
        <f t="shared" si="50"/>
        <v>0</v>
      </c>
      <c r="I150" s="184">
        <f t="shared" si="50"/>
        <v>0</v>
      </c>
      <c r="J150" s="184">
        <f t="shared" si="50"/>
        <v>0</v>
      </c>
      <c r="K150" s="184">
        <f t="shared" si="50"/>
        <v>0</v>
      </c>
      <c r="L150" s="184">
        <f t="shared" si="50"/>
        <v>0</v>
      </c>
      <c r="M150" s="184">
        <f t="shared" si="50"/>
        <v>0</v>
      </c>
      <c r="N150" s="184">
        <f t="shared" si="50"/>
        <v>0</v>
      </c>
      <c r="O150" s="184">
        <f t="shared" si="50"/>
        <v>0</v>
      </c>
      <c r="P150" s="184">
        <f t="shared" si="50"/>
        <v>0</v>
      </c>
      <c r="Q150" s="184">
        <f t="shared" si="50"/>
        <v>0</v>
      </c>
      <c r="R150" s="184">
        <f t="shared" si="50"/>
        <v>0</v>
      </c>
      <c r="S150" s="184">
        <f t="shared" si="50"/>
        <v>0</v>
      </c>
      <c r="T150" s="184">
        <f t="shared" si="50"/>
        <v>0</v>
      </c>
      <c r="U150" s="184">
        <f t="shared" si="50"/>
        <v>0</v>
      </c>
      <c r="V150" s="184">
        <f t="shared" si="50"/>
        <v>0</v>
      </c>
      <c r="W150" s="184">
        <f t="shared" si="50"/>
        <v>0</v>
      </c>
      <c r="X150" s="184">
        <f t="shared" si="50"/>
        <v>0</v>
      </c>
      <c r="Y150" s="184">
        <f t="shared" si="50"/>
        <v>0</v>
      </c>
      <c r="Z150" s="184">
        <f t="shared" si="50"/>
        <v>0</v>
      </c>
      <c r="AA150" s="184">
        <f t="shared" si="50"/>
        <v>0</v>
      </c>
      <c r="AB150" s="184">
        <f t="shared" si="50"/>
        <v>0</v>
      </c>
      <c r="AC150" s="184">
        <f t="shared" si="50"/>
        <v>0</v>
      </c>
      <c r="AD150" s="184">
        <f t="shared" si="50"/>
        <v>0</v>
      </c>
      <c r="AE150" s="184">
        <f t="shared" si="50"/>
        <v>0</v>
      </c>
      <c r="AF150" s="184">
        <f t="shared" si="50"/>
        <v>0</v>
      </c>
      <c r="AG150" s="184">
        <f t="shared" si="50"/>
        <v>0</v>
      </c>
      <c r="AH150" s="184">
        <f t="shared" si="50"/>
        <v>0</v>
      </c>
      <c r="AI150" s="184">
        <f t="shared" si="50"/>
        <v>0</v>
      </c>
      <c r="AJ150" s="184">
        <f t="shared" si="50"/>
        <v>0</v>
      </c>
      <c r="AK150" s="184">
        <f t="shared" si="50"/>
        <v>0</v>
      </c>
      <c r="AL150" s="184">
        <f t="shared" si="50"/>
        <v>0</v>
      </c>
      <c r="AM150" s="184">
        <f t="shared" si="50"/>
        <v>0</v>
      </c>
      <c r="AN150" s="184">
        <f t="shared" si="50"/>
        <v>0</v>
      </c>
      <c r="AO150" s="184">
        <f t="shared" si="50"/>
        <v>0</v>
      </c>
      <c r="AP150" s="184">
        <f t="shared" si="50"/>
        <v>0</v>
      </c>
      <c r="AQ150" s="184">
        <f t="shared" si="50"/>
        <v>0</v>
      </c>
      <c r="AR150" s="184">
        <f t="shared" si="50"/>
        <v>0</v>
      </c>
      <c r="AS150" s="184">
        <f t="shared" si="50"/>
        <v>0</v>
      </c>
      <c r="AT150" s="184">
        <f t="shared" si="50"/>
        <v>0</v>
      </c>
      <c r="AU150" s="184">
        <f t="shared" si="50"/>
        <v>0</v>
      </c>
      <c r="AV150" s="184">
        <f t="shared" si="50"/>
        <v>0</v>
      </c>
      <c r="AW150" s="184">
        <f t="shared" si="50"/>
        <v>0</v>
      </c>
      <c r="AX150" s="184">
        <f t="shared" si="50"/>
        <v>0</v>
      </c>
      <c r="AY150" s="184">
        <f t="shared" si="50"/>
        <v>0</v>
      </c>
      <c r="AZ150" s="184">
        <f t="shared" si="50"/>
        <v>0</v>
      </c>
      <c r="BA150" s="184">
        <f t="shared" si="50"/>
        <v>0</v>
      </c>
      <c r="BB150" s="184">
        <f t="shared" si="50"/>
        <v>0</v>
      </c>
      <c r="BC150" s="184">
        <f t="shared" si="50"/>
        <v>0</v>
      </c>
      <c r="BD150" s="184">
        <f t="shared" si="50"/>
        <v>0</v>
      </c>
      <c r="BE150" s="184">
        <f t="shared" si="50"/>
        <v>0</v>
      </c>
      <c r="BF150" s="184">
        <f t="shared" si="50"/>
        <v>0</v>
      </c>
      <c r="BG150" s="184">
        <f t="shared" si="50"/>
        <v>0</v>
      </c>
      <c r="BH150" s="184">
        <f t="shared" si="50"/>
        <v>0</v>
      </c>
      <c r="BI150" s="184">
        <f t="shared" si="50"/>
        <v>0</v>
      </c>
      <c r="BJ150" s="184">
        <f t="shared" si="50"/>
        <v>0</v>
      </c>
      <c r="BK150" s="184">
        <f t="shared" si="50"/>
        <v>0</v>
      </c>
      <c r="BL150" s="184">
        <f t="shared" si="50"/>
        <v>0</v>
      </c>
      <c r="BM150" s="184">
        <f t="shared" si="50"/>
        <v>0</v>
      </c>
      <c r="BN150" s="184">
        <f t="shared" si="50"/>
        <v>0</v>
      </c>
      <c r="BO150" s="184">
        <f t="shared" si="50"/>
        <v>0</v>
      </c>
      <c r="BP150" s="184">
        <f t="shared" si="50"/>
        <v>0</v>
      </c>
      <c r="BQ150" s="184">
        <f t="shared" si="50"/>
        <v>0</v>
      </c>
      <c r="BR150" s="184">
        <f t="shared" si="50"/>
        <v>0</v>
      </c>
      <c r="BS150" s="184">
        <f t="shared" ref="BS150:ED150" si="51">BS107+BS108+BS109+BS110+BS111+BS112+BS113+BS114+BS115+BS116+BS117+BS118+BS124+BS125+BS126+BS144+BS146+BS147+BS148+BS149</f>
        <v>0</v>
      </c>
      <c r="BT150" s="184">
        <f t="shared" si="51"/>
        <v>0</v>
      </c>
      <c r="BU150" s="184">
        <f t="shared" si="51"/>
        <v>0</v>
      </c>
      <c r="BV150" s="184">
        <f t="shared" si="51"/>
        <v>0</v>
      </c>
      <c r="BW150" s="184">
        <f t="shared" si="51"/>
        <v>0</v>
      </c>
      <c r="BX150" s="184">
        <f t="shared" si="51"/>
        <v>0</v>
      </c>
      <c r="BY150" s="184">
        <f t="shared" si="51"/>
        <v>0</v>
      </c>
      <c r="BZ150" s="184">
        <f t="shared" si="51"/>
        <v>0</v>
      </c>
      <c r="CA150" s="184">
        <f t="shared" si="51"/>
        <v>0</v>
      </c>
      <c r="CB150" s="184">
        <f t="shared" si="51"/>
        <v>0</v>
      </c>
      <c r="CC150" s="184">
        <f t="shared" si="51"/>
        <v>0</v>
      </c>
      <c r="CD150" s="184">
        <f t="shared" si="51"/>
        <v>0</v>
      </c>
      <c r="CE150" s="184">
        <f t="shared" si="51"/>
        <v>0</v>
      </c>
      <c r="CF150" s="184">
        <f t="shared" si="51"/>
        <v>0</v>
      </c>
      <c r="CG150" s="184">
        <f t="shared" si="51"/>
        <v>0</v>
      </c>
      <c r="CH150" s="184">
        <f t="shared" si="51"/>
        <v>0</v>
      </c>
      <c r="CI150" s="184">
        <f t="shared" si="51"/>
        <v>0</v>
      </c>
      <c r="CJ150" s="184">
        <f t="shared" si="51"/>
        <v>0</v>
      </c>
      <c r="CK150" s="184">
        <f t="shared" si="51"/>
        <v>0</v>
      </c>
      <c r="CL150" s="184">
        <f t="shared" si="51"/>
        <v>0</v>
      </c>
      <c r="CM150" s="184">
        <f t="shared" si="51"/>
        <v>0</v>
      </c>
      <c r="CN150" s="184">
        <f t="shared" si="51"/>
        <v>0</v>
      </c>
      <c r="CO150" s="184">
        <f t="shared" si="51"/>
        <v>0</v>
      </c>
      <c r="CP150" s="184">
        <f t="shared" si="51"/>
        <v>0</v>
      </c>
      <c r="CQ150" s="184">
        <f t="shared" si="51"/>
        <v>0</v>
      </c>
      <c r="CR150" s="184">
        <f t="shared" si="51"/>
        <v>0</v>
      </c>
      <c r="CS150" s="184">
        <f t="shared" si="51"/>
        <v>0</v>
      </c>
      <c r="CT150" s="184">
        <f t="shared" si="51"/>
        <v>0</v>
      </c>
      <c r="CU150" s="184">
        <f t="shared" si="51"/>
        <v>0</v>
      </c>
      <c r="CV150" s="184">
        <f t="shared" si="51"/>
        <v>0</v>
      </c>
      <c r="CW150" s="184">
        <f t="shared" si="51"/>
        <v>0</v>
      </c>
      <c r="CX150" s="184">
        <f t="shared" si="51"/>
        <v>0</v>
      </c>
      <c r="CY150" s="184">
        <f t="shared" si="51"/>
        <v>0</v>
      </c>
      <c r="CZ150" s="184">
        <f t="shared" si="51"/>
        <v>0</v>
      </c>
      <c r="DA150" s="184">
        <f t="shared" si="51"/>
        <v>0</v>
      </c>
      <c r="DB150" s="184">
        <f t="shared" si="51"/>
        <v>0</v>
      </c>
      <c r="DC150" s="184">
        <f t="shared" si="51"/>
        <v>0</v>
      </c>
      <c r="DD150" s="184">
        <f t="shared" si="51"/>
        <v>0</v>
      </c>
      <c r="DE150" s="184">
        <f t="shared" si="51"/>
        <v>0</v>
      </c>
      <c r="DF150" s="184">
        <f t="shared" si="51"/>
        <v>0</v>
      </c>
      <c r="DG150" s="184">
        <f t="shared" si="51"/>
        <v>0</v>
      </c>
      <c r="DH150" s="184">
        <f t="shared" si="51"/>
        <v>0</v>
      </c>
      <c r="DI150" s="184">
        <f t="shared" si="51"/>
        <v>0</v>
      </c>
      <c r="DJ150" s="184">
        <f t="shared" si="51"/>
        <v>0</v>
      </c>
      <c r="DK150" s="184">
        <f t="shared" si="51"/>
        <v>0</v>
      </c>
      <c r="DL150" s="184">
        <f t="shared" si="51"/>
        <v>0</v>
      </c>
      <c r="DM150" s="184">
        <f t="shared" si="51"/>
        <v>0</v>
      </c>
      <c r="DN150" s="184">
        <f t="shared" si="51"/>
        <v>0</v>
      </c>
      <c r="DO150" s="184">
        <f t="shared" si="51"/>
        <v>0</v>
      </c>
      <c r="DP150" s="184">
        <f t="shared" si="51"/>
        <v>0</v>
      </c>
      <c r="DQ150" s="184">
        <f t="shared" si="51"/>
        <v>0</v>
      </c>
      <c r="DR150" s="184">
        <f t="shared" si="51"/>
        <v>0</v>
      </c>
      <c r="DS150" s="184">
        <f t="shared" si="51"/>
        <v>0</v>
      </c>
      <c r="DT150" s="184">
        <f t="shared" si="51"/>
        <v>0</v>
      </c>
      <c r="DU150" s="184">
        <f t="shared" si="51"/>
        <v>0</v>
      </c>
      <c r="DV150" s="184">
        <f t="shared" si="51"/>
        <v>0</v>
      </c>
      <c r="DW150" s="184">
        <f t="shared" si="51"/>
        <v>0</v>
      </c>
      <c r="DX150" s="184">
        <f t="shared" si="51"/>
        <v>0</v>
      </c>
      <c r="DY150" s="184">
        <f t="shared" si="51"/>
        <v>0</v>
      </c>
      <c r="DZ150" s="184">
        <f t="shared" si="51"/>
        <v>0</v>
      </c>
      <c r="EA150" s="184">
        <f t="shared" si="51"/>
        <v>0</v>
      </c>
      <c r="EB150" s="184">
        <f t="shared" si="51"/>
        <v>0</v>
      </c>
      <c r="EC150" s="184">
        <f t="shared" si="51"/>
        <v>0</v>
      </c>
      <c r="ED150" s="184">
        <f t="shared" si="51"/>
        <v>0</v>
      </c>
      <c r="EE150" s="184">
        <f t="shared" ref="EE150:GF150" si="52">EE107+EE108+EE109+EE110+EE111+EE112+EE113+EE114+EE115+EE116+EE117+EE118+EE124+EE125+EE126+EE144+EE146+EE147+EE148+EE149</f>
        <v>0</v>
      </c>
      <c r="EF150" s="184">
        <f t="shared" si="52"/>
        <v>0</v>
      </c>
      <c r="EG150" s="184">
        <f t="shared" si="52"/>
        <v>0</v>
      </c>
      <c r="EH150" s="184">
        <f t="shared" si="52"/>
        <v>0</v>
      </c>
      <c r="EI150" s="184">
        <f t="shared" si="52"/>
        <v>0</v>
      </c>
      <c r="EJ150" s="184">
        <f t="shared" si="52"/>
        <v>0</v>
      </c>
      <c r="EK150" s="184">
        <f t="shared" si="52"/>
        <v>0</v>
      </c>
      <c r="EL150" s="184">
        <f t="shared" si="52"/>
        <v>0</v>
      </c>
      <c r="EM150" s="184">
        <f t="shared" si="52"/>
        <v>0</v>
      </c>
      <c r="EN150" s="184">
        <f t="shared" si="52"/>
        <v>0</v>
      </c>
      <c r="EO150" s="184">
        <f t="shared" si="52"/>
        <v>0</v>
      </c>
      <c r="EP150" s="184">
        <f t="shared" si="52"/>
        <v>0</v>
      </c>
      <c r="EQ150" s="184">
        <f t="shared" si="52"/>
        <v>0</v>
      </c>
      <c r="ER150" s="184">
        <f t="shared" si="52"/>
        <v>0</v>
      </c>
      <c r="ES150" s="184">
        <f t="shared" si="52"/>
        <v>0</v>
      </c>
      <c r="ET150" s="184">
        <f t="shared" si="52"/>
        <v>0</v>
      </c>
      <c r="EU150" s="184">
        <f t="shared" si="52"/>
        <v>0</v>
      </c>
      <c r="EV150" s="184">
        <f t="shared" si="52"/>
        <v>0</v>
      </c>
      <c r="EW150" s="184">
        <f t="shared" si="52"/>
        <v>0</v>
      </c>
      <c r="EX150" s="184">
        <f t="shared" si="52"/>
        <v>0</v>
      </c>
      <c r="EY150" s="184">
        <f t="shared" si="52"/>
        <v>0</v>
      </c>
      <c r="EZ150" s="184">
        <f t="shared" si="52"/>
        <v>0</v>
      </c>
      <c r="FA150" s="184">
        <f t="shared" si="52"/>
        <v>0</v>
      </c>
      <c r="FB150" s="184">
        <f t="shared" si="52"/>
        <v>0</v>
      </c>
      <c r="FC150" s="184">
        <f t="shared" si="52"/>
        <v>0</v>
      </c>
      <c r="FD150" s="184">
        <f t="shared" si="52"/>
        <v>0</v>
      </c>
      <c r="FE150" s="184">
        <f t="shared" si="52"/>
        <v>0</v>
      </c>
      <c r="FF150" s="184">
        <f t="shared" si="52"/>
        <v>0</v>
      </c>
      <c r="FG150" s="184">
        <f t="shared" si="52"/>
        <v>0</v>
      </c>
      <c r="FH150" s="184">
        <f t="shared" si="52"/>
        <v>0</v>
      </c>
      <c r="FI150" s="184">
        <f t="shared" si="52"/>
        <v>0</v>
      </c>
      <c r="FJ150" s="184">
        <f t="shared" si="52"/>
        <v>0</v>
      </c>
      <c r="FK150" s="184">
        <f t="shared" si="52"/>
        <v>0</v>
      </c>
      <c r="FL150" s="184">
        <f t="shared" si="52"/>
        <v>0</v>
      </c>
      <c r="FM150" s="184">
        <f t="shared" si="52"/>
        <v>0</v>
      </c>
      <c r="FN150" s="184">
        <f t="shared" si="52"/>
        <v>0</v>
      </c>
      <c r="FO150" s="184">
        <f t="shared" si="52"/>
        <v>0</v>
      </c>
      <c r="FP150" s="184">
        <f t="shared" si="52"/>
        <v>0</v>
      </c>
      <c r="FQ150" s="184">
        <f t="shared" si="52"/>
        <v>0</v>
      </c>
      <c r="FR150" s="184">
        <f t="shared" si="52"/>
        <v>0</v>
      </c>
      <c r="FS150" s="184">
        <f t="shared" si="52"/>
        <v>0</v>
      </c>
      <c r="FT150" s="184">
        <f t="shared" si="52"/>
        <v>0</v>
      </c>
      <c r="FU150" s="184">
        <f t="shared" si="52"/>
        <v>0</v>
      </c>
      <c r="FV150" s="184">
        <f t="shared" si="52"/>
        <v>0</v>
      </c>
      <c r="FW150" s="184">
        <f t="shared" si="52"/>
        <v>0</v>
      </c>
      <c r="FX150" s="184">
        <f t="shared" si="52"/>
        <v>0</v>
      </c>
      <c r="FY150" s="184">
        <f t="shared" si="52"/>
        <v>0</v>
      </c>
      <c r="FZ150" s="184">
        <f t="shared" si="52"/>
        <v>0</v>
      </c>
      <c r="GA150" s="184">
        <f t="shared" si="52"/>
        <v>0</v>
      </c>
      <c r="GB150" s="184">
        <f t="shared" si="52"/>
        <v>0</v>
      </c>
      <c r="GC150" s="184">
        <f t="shared" si="52"/>
        <v>0</v>
      </c>
      <c r="GD150" s="184">
        <f t="shared" si="52"/>
        <v>0</v>
      </c>
      <c r="GE150" s="184">
        <f t="shared" si="52"/>
        <v>0</v>
      </c>
      <c r="GF150" s="184">
        <f t="shared" si="52"/>
        <v>0</v>
      </c>
    </row>
    <row r="151" spans="1:188" ht="12.95" customHeight="1" x14ac:dyDescent="0.25">
      <c r="A151" s="300">
        <v>54</v>
      </c>
      <c r="B151" s="314" t="s">
        <v>91</v>
      </c>
      <c r="C151" s="315"/>
      <c r="D151" s="315"/>
      <c r="E151" s="316"/>
      <c r="F151" s="184">
        <f>F123</f>
        <v>0</v>
      </c>
      <c r="G151" s="184">
        <f t="shared" ref="G151:BR151" si="53">G123</f>
        <v>0</v>
      </c>
      <c r="H151" s="184">
        <f t="shared" si="53"/>
        <v>0</v>
      </c>
      <c r="I151" s="184">
        <f t="shared" si="53"/>
        <v>0</v>
      </c>
      <c r="J151" s="184">
        <f t="shared" si="53"/>
        <v>0</v>
      </c>
      <c r="K151" s="184">
        <f t="shared" si="53"/>
        <v>0</v>
      </c>
      <c r="L151" s="184">
        <f t="shared" si="53"/>
        <v>0</v>
      </c>
      <c r="M151" s="184">
        <f t="shared" si="53"/>
        <v>0</v>
      </c>
      <c r="N151" s="184">
        <f t="shared" si="53"/>
        <v>0</v>
      </c>
      <c r="O151" s="184">
        <f t="shared" si="53"/>
        <v>0</v>
      </c>
      <c r="P151" s="184">
        <f t="shared" si="53"/>
        <v>0</v>
      </c>
      <c r="Q151" s="184">
        <f t="shared" si="53"/>
        <v>0</v>
      </c>
      <c r="R151" s="184">
        <f t="shared" si="53"/>
        <v>0</v>
      </c>
      <c r="S151" s="184">
        <f t="shared" si="53"/>
        <v>0</v>
      </c>
      <c r="T151" s="184">
        <f t="shared" si="53"/>
        <v>0</v>
      </c>
      <c r="U151" s="184">
        <f t="shared" si="53"/>
        <v>0</v>
      </c>
      <c r="V151" s="184">
        <f t="shared" si="53"/>
        <v>0</v>
      </c>
      <c r="W151" s="184">
        <f t="shared" si="53"/>
        <v>0</v>
      </c>
      <c r="X151" s="184">
        <f t="shared" si="53"/>
        <v>0</v>
      </c>
      <c r="Y151" s="184">
        <f t="shared" si="53"/>
        <v>0</v>
      </c>
      <c r="Z151" s="184">
        <f t="shared" si="53"/>
        <v>0</v>
      </c>
      <c r="AA151" s="184">
        <f t="shared" si="53"/>
        <v>0</v>
      </c>
      <c r="AB151" s="184">
        <f t="shared" si="53"/>
        <v>0</v>
      </c>
      <c r="AC151" s="184">
        <f t="shared" si="53"/>
        <v>0</v>
      </c>
      <c r="AD151" s="184">
        <f t="shared" si="53"/>
        <v>0</v>
      </c>
      <c r="AE151" s="184">
        <f t="shared" si="53"/>
        <v>0</v>
      </c>
      <c r="AF151" s="184">
        <f t="shared" si="53"/>
        <v>0</v>
      </c>
      <c r="AG151" s="184">
        <f t="shared" si="53"/>
        <v>0</v>
      </c>
      <c r="AH151" s="184">
        <f t="shared" si="53"/>
        <v>0</v>
      </c>
      <c r="AI151" s="184">
        <f t="shared" si="53"/>
        <v>0</v>
      </c>
      <c r="AJ151" s="184">
        <f t="shared" si="53"/>
        <v>0</v>
      </c>
      <c r="AK151" s="184">
        <f t="shared" si="53"/>
        <v>0</v>
      </c>
      <c r="AL151" s="184">
        <f t="shared" si="53"/>
        <v>0</v>
      </c>
      <c r="AM151" s="184">
        <f t="shared" si="53"/>
        <v>0</v>
      </c>
      <c r="AN151" s="184">
        <f t="shared" si="53"/>
        <v>0</v>
      </c>
      <c r="AO151" s="184">
        <f t="shared" si="53"/>
        <v>0</v>
      </c>
      <c r="AP151" s="184">
        <f t="shared" si="53"/>
        <v>0</v>
      </c>
      <c r="AQ151" s="184">
        <f t="shared" si="53"/>
        <v>0</v>
      </c>
      <c r="AR151" s="184">
        <f t="shared" si="53"/>
        <v>0</v>
      </c>
      <c r="AS151" s="184">
        <f t="shared" si="53"/>
        <v>0</v>
      </c>
      <c r="AT151" s="184">
        <f t="shared" si="53"/>
        <v>0</v>
      </c>
      <c r="AU151" s="184">
        <f t="shared" si="53"/>
        <v>0</v>
      </c>
      <c r="AV151" s="184">
        <f t="shared" si="53"/>
        <v>0</v>
      </c>
      <c r="AW151" s="184">
        <f t="shared" si="53"/>
        <v>0</v>
      </c>
      <c r="AX151" s="184">
        <f t="shared" si="53"/>
        <v>0</v>
      </c>
      <c r="AY151" s="184">
        <f t="shared" si="53"/>
        <v>0</v>
      </c>
      <c r="AZ151" s="184">
        <f t="shared" si="53"/>
        <v>0</v>
      </c>
      <c r="BA151" s="184">
        <f t="shared" si="53"/>
        <v>0</v>
      </c>
      <c r="BB151" s="184">
        <f t="shared" si="53"/>
        <v>0</v>
      </c>
      <c r="BC151" s="184">
        <f t="shared" si="53"/>
        <v>0</v>
      </c>
      <c r="BD151" s="184">
        <f t="shared" si="53"/>
        <v>0</v>
      </c>
      <c r="BE151" s="184">
        <f t="shared" si="53"/>
        <v>0</v>
      </c>
      <c r="BF151" s="184">
        <f t="shared" si="53"/>
        <v>0</v>
      </c>
      <c r="BG151" s="184">
        <f t="shared" si="53"/>
        <v>0</v>
      </c>
      <c r="BH151" s="184">
        <f t="shared" si="53"/>
        <v>0</v>
      </c>
      <c r="BI151" s="184">
        <f t="shared" si="53"/>
        <v>0</v>
      </c>
      <c r="BJ151" s="184">
        <f t="shared" si="53"/>
        <v>0</v>
      </c>
      <c r="BK151" s="184">
        <f t="shared" si="53"/>
        <v>0</v>
      </c>
      <c r="BL151" s="184">
        <f t="shared" si="53"/>
        <v>0</v>
      </c>
      <c r="BM151" s="184">
        <f t="shared" si="53"/>
        <v>0</v>
      </c>
      <c r="BN151" s="184">
        <f t="shared" si="53"/>
        <v>0</v>
      </c>
      <c r="BO151" s="184">
        <f t="shared" si="53"/>
        <v>0</v>
      </c>
      <c r="BP151" s="184">
        <f t="shared" si="53"/>
        <v>0</v>
      </c>
      <c r="BQ151" s="184">
        <f t="shared" si="53"/>
        <v>0</v>
      </c>
      <c r="BR151" s="184">
        <f t="shared" si="53"/>
        <v>0</v>
      </c>
      <c r="BS151" s="184">
        <f t="shared" ref="BS151:ED151" si="54">BS123</f>
        <v>0</v>
      </c>
      <c r="BT151" s="184">
        <f t="shared" si="54"/>
        <v>0</v>
      </c>
      <c r="BU151" s="184">
        <f t="shared" si="54"/>
        <v>0</v>
      </c>
      <c r="BV151" s="184">
        <f t="shared" si="54"/>
        <v>0</v>
      </c>
      <c r="BW151" s="184">
        <f t="shared" si="54"/>
        <v>0</v>
      </c>
      <c r="BX151" s="184">
        <f t="shared" si="54"/>
        <v>0</v>
      </c>
      <c r="BY151" s="184">
        <f t="shared" si="54"/>
        <v>0</v>
      </c>
      <c r="BZ151" s="184">
        <f t="shared" si="54"/>
        <v>0</v>
      </c>
      <c r="CA151" s="184">
        <f t="shared" si="54"/>
        <v>0</v>
      </c>
      <c r="CB151" s="184">
        <f t="shared" si="54"/>
        <v>0</v>
      </c>
      <c r="CC151" s="184">
        <f t="shared" si="54"/>
        <v>0</v>
      </c>
      <c r="CD151" s="184">
        <f t="shared" si="54"/>
        <v>0</v>
      </c>
      <c r="CE151" s="184">
        <f t="shared" si="54"/>
        <v>0</v>
      </c>
      <c r="CF151" s="184">
        <f t="shared" si="54"/>
        <v>0</v>
      </c>
      <c r="CG151" s="184">
        <f t="shared" si="54"/>
        <v>0</v>
      </c>
      <c r="CH151" s="184">
        <f t="shared" si="54"/>
        <v>0</v>
      </c>
      <c r="CI151" s="184">
        <f t="shared" si="54"/>
        <v>0</v>
      </c>
      <c r="CJ151" s="184">
        <f t="shared" si="54"/>
        <v>0</v>
      </c>
      <c r="CK151" s="184">
        <f t="shared" si="54"/>
        <v>0</v>
      </c>
      <c r="CL151" s="184">
        <f t="shared" si="54"/>
        <v>0</v>
      </c>
      <c r="CM151" s="184">
        <f t="shared" si="54"/>
        <v>0</v>
      </c>
      <c r="CN151" s="184">
        <f t="shared" si="54"/>
        <v>0</v>
      </c>
      <c r="CO151" s="184">
        <f t="shared" si="54"/>
        <v>0</v>
      </c>
      <c r="CP151" s="184">
        <f t="shared" si="54"/>
        <v>0</v>
      </c>
      <c r="CQ151" s="184">
        <f t="shared" si="54"/>
        <v>0</v>
      </c>
      <c r="CR151" s="184">
        <f t="shared" si="54"/>
        <v>0</v>
      </c>
      <c r="CS151" s="184">
        <f t="shared" si="54"/>
        <v>0</v>
      </c>
      <c r="CT151" s="184">
        <f t="shared" si="54"/>
        <v>0</v>
      </c>
      <c r="CU151" s="184">
        <f t="shared" si="54"/>
        <v>0</v>
      </c>
      <c r="CV151" s="184">
        <f t="shared" si="54"/>
        <v>0</v>
      </c>
      <c r="CW151" s="184">
        <f t="shared" si="54"/>
        <v>0</v>
      </c>
      <c r="CX151" s="184">
        <f t="shared" si="54"/>
        <v>0</v>
      </c>
      <c r="CY151" s="184">
        <f t="shared" si="54"/>
        <v>0</v>
      </c>
      <c r="CZ151" s="184">
        <f t="shared" si="54"/>
        <v>0</v>
      </c>
      <c r="DA151" s="184">
        <f t="shared" si="54"/>
        <v>0</v>
      </c>
      <c r="DB151" s="184">
        <f t="shared" si="54"/>
        <v>0</v>
      </c>
      <c r="DC151" s="184">
        <f t="shared" si="54"/>
        <v>0</v>
      </c>
      <c r="DD151" s="184">
        <f t="shared" si="54"/>
        <v>0</v>
      </c>
      <c r="DE151" s="184">
        <f t="shared" si="54"/>
        <v>0</v>
      </c>
      <c r="DF151" s="184">
        <f t="shared" si="54"/>
        <v>0</v>
      </c>
      <c r="DG151" s="184">
        <f t="shared" si="54"/>
        <v>0</v>
      </c>
      <c r="DH151" s="184">
        <f t="shared" si="54"/>
        <v>0</v>
      </c>
      <c r="DI151" s="184">
        <f t="shared" si="54"/>
        <v>0</v>
      </c>
      <c r="DJ151" s="184">
        <f t="shared" si="54"/>
        <v>0</v>
      </c>
      <c r="DK151" s="184">
        <f t="shared" si="54"/>
        <v>0</v>
      </c>
      <c r="DL151" s="184">
        <f t="shared" si="54"/>
        <v>0</v>
      </c>
      <c r="DM151" s="184">
        <f t="shared" si="54"/>
        <v>0</v>
      </c>
      <c r="DN151" s="184">
        <f t="shared" si="54"/>
        <v>0</v>
      </c>
      <c r="DO151" s="184">
        <f t="shared" si="54"/>
        <v>0</v>
      </c>
      <c r="DP151" s="184">
        <f t="shared" si="54"/>
        <v>0</v>
      </c>
      <c r="DQ151" s="184">
        <f t="shared" si="54"/>
        <v>0</v>
      </c>
      <c r="DR151" s="184">
        <f t="shared" si="54"/>
        <v>0</v>
      </c>
      <c r="DS151" s="184">
        <f t="shared" si="54"/>
        <v>0</v>
      </c>
      <c r="DT151" s="184">
        <f t="shared" si="54"/>
        <v>0</v>
      </c>
      <c r="DU151" s="184">
        <f t="shared" si="54"/>
        <v>0</v>
      </c>
      <c r="DV151" s="184">
        <f t="shared" si="54"/>
        <v>0</v>
      </c>
      <c r="DW151" s="184">
        <f t="shared" si="54"/>
        <v>0</v>
      </c>
      <c r="DX151" s="184">
        <f t="shared" si="54"/>
        <v>0</v>
      </c>
      <c r="DY151" s="184">
        <f t="shared" si="54"/>
        <v>0</v>
      </c>
      <c r="DZ151" s="184">
        <f t="shared" si="54"/>
        <v>0</v>
      </c>
      <c r="EA151" s="184">
        <f t="shared" si="54"/>
        <v>0</v>
      </c>
      <c r="EB151" s="184">
        <f t="shared" si="54"/>
        <v>0</v>
      </c>
      <c r="EC151" s="184">
        <f t="shared" si="54"/>
        <v>0</v>
      </c>
      <c r="ED151" s="184">
        <f t="shared" si="54"/>
        <v>0</v>
      </c>
      <c r="EE151" s="184">
        <f t="shared" ref="EE151:GF151" si="55">EE123</f>
        <v>0</v>
      </c>
      <c r="EF151" s="184">
        <f t="shared" si="55"/>
        <v>0</v>
      </c>
      <c r="EG151" s="184">
        <f t="shared" si="55"/>
        <v>0</v>
      </c>
      <c r="EH151" s="184">
        <f t="shared" si="55"/>
        <v>0</v>
      </c>
      <c r="EI151" s="184">
        <f t="shared" si="55"/>
        <v>0</v>
      </c>
      <c r="EJ151" s="184">
        <f t="shared" si="55"/>
        <v>0</v>
      </c>
      <c r="EK151" s="184">
        <f t="shared" si="55"/>
        <v>0</v>
      </c>
      <c r="EL151" s="184">
        <f t="shared" si="55"/>
        <v>0</v>
      </c>
      <c r="EM151" s="184">
        <f t="shared" si="55"/>
        <v>0</v>
      </c>
      <c r="EN151" s="184">
        <f t="shared" si="55"/>
        <v>0</v>
      </c>
      <c r="EO151" s="184">
        <f t="shared" si="55"/>
        <v>0</v>
      </c>
      <c r="EP151" s="184">
        <f t="shared" si="55"/>
        <v>0</v>
      </c>
      <c r="EQ151" s="184">
        <f t="shared" si="55"/>
        <v>0</v>
      </c>
      <c r="ER151" s="184">
        <f t="shared" si="55"/>
        <v>0</v>
      </c>
      <c r="ES151" s="184">
        <f t="shared" si="55"/>
        <v>0</v>
      </c>
      <c r="ET151" s="184">
        <f t="shared" si="55"/>
        <v>0</v>
      </c>
      <c r="EU151" s="184">
        <f t="shared" si="55"/>
        <v>0</v>
      </c>
      <c r="EV151" s="184">
        <f t="shared" si="55"/>
        <v>0</v>
      </c>
      <c r="EW151" s="184">
        <f t="shared" si="55"/>
        <v>0</v>
      </c>
      <c r="EX151" s="184">
        <f t="shared" si="55"/>
        <v>0</v>
      </c>
      <c r="EY151" s="184">
        <f t="shared" si="55"/>
        <v>0</v>
      </c>
      <c r="EZ151" s="184">
        <f t="shared" si="55"/>
        <v>0</v>
      </c>
      <c r="FA151" s="184">
        <f t="shared" si="55"/>
        <v>0</v>
      </c>
      <c r="FB151" s="184">
        <f t="shared" si="55"/>
        <v>0</v>
      </c>
      <c r="FC151" s="184">
        <f t="shared" si="55"/>
        <v>0</v>
      </c>
      <c r="FD151" s="184">
        <f t="shared" si="55"/>
        <v>0</v>
      </c>
      <c r="FE151" s="184">
        <f t="shared" si="55"/>
        <v>0</v>
      </c>
      <c r="FF151" s="184">
        <f t="shared" si="55"/>
        <v>0</v>
      </c>
      <c r="FG151" s="184">
        <f t="shared" si="55"/>
        <v>0</v>
      </c>
      <c r="FH151" s="184">
        <f t="shared" si="55"/>
        <v>0</v>
      </c>
      <c r="FI151" s="184">
        <f t="shared" si="55"/>
        <v>0</v>
      </c>
      <c r="FJ151" s="184">
        <f t="shared" si="55"/>
        <v>0</v>
      </c>
      <c r="FK151" s="184">
        <f t="shared" si="55"/>
        <v>0</v>
      </c>
      <c r="FL151" s="184">
        <f t="shared" si="55"/>
        <v>0</v>
      </c>
      <c r="FM151" s="184">
        <f t="shared" si="55"/>
        <v>0</v>
      </c>
      <c r="FN151" s="184">
        <f t="shared" si="55"/>
        <v>0</v>
      </c>
      <c r="FO151" s="184">
        <f t="shared" si="55"/>
        <v>0</v>
      </c>
      <c r="FP151" s="184">
        <f t="shared" si="55"/>
        <v>0</v>
      </c>
      <c r="FQ151" s="184">
        <f t="shared" si="55"/>
        <v>0</v>
      </c>
      <c r="FR151" s="184">
        <f t="shared" si="55"/>
        <v>0</v>
      </c>
      <c r="FS151" s="184">
        <f t="shared" si="55"/>
        <v>0</v>
      </c>
      <c r="FT151" s="184">
        <f t="shared" si="55"/>
        <v>0</v>
      </c>
      <c r="FU151" s="184">
        <f t="shared" si="55"/>
        <v>0</v>
      </c>
      <c r="FV151" s="184">
        <f t="shared" si="55"/>
        <v>0</v>
      </c>
      <c r="FW151" s="184">
        <f t="shared" si="55"/>
        <v>0</v>
      </c>
      <c r="FX151" s="184">
        <f t="shared" si="55"/>
        <v>0</v>
      </c>
      <c r="FY151" s="184">
        <f t="shared" si="55"/>
        <v>0</v>
      </c>
      <c r="FZ151" s="184">
        <f t="shared" si="55"/>
        <v>0</v>
      </c>
      <c r="GA151" s="184">
        <f t="shared" si="55"/>
        <v>0</v>
      </c>
      <c r="GB151" s="184">
        <f t="shared" si="55"/>
        <v>0</v>
      </c>
      <c r="GC151" s="184">
        <f t="shared" si="55"/>
        <v>0</v>
      </c>
      <c r="GD151" s="184">
        <f t="shared" si="55"/>
        <v>0</v>
      </c>
      <c r="GE151" s="184">
        <f t="shared" si="55"/>
        <v>0</v>
      </c>
      <c r="GF151" s="184">
        <f t="shared" si="55"/>
        <v>0</v>
      </c>
    </row>
    <row r="152" spans="1:188" ht="12.95" customHeight="1" x14ac:dyDescent="0.25">
      <c r="A152" s="300">
        <v>55</v>
      </c>
      <c r="B152" s="314" t="s">
        <v>96</v>
      </c>
      <c r="C152" s="315"/>
      <c r="D152" s="315"/>
      <c r="E152" s="316"/>
      <c r="F152" s="184">
        <f>F128+F129+F130+F131+F132</f>
        <v>1</v>
      </c>
      <c r="G152" s="184">
        <f t="shared" ref="G152:BR152" si="56">G128+G129+G130+G131+G132</f>
        <v>0</v>
      </c>
      <c r="H152" s="184">
        <f t="shared" si="56"/>
        <v>0</v>
      </c>
      <c r="I152" s="184">
        <f t="shared" si="56"/>
        <v>0</v>
      </c>
      <c r="J152" s="184">
        <f t="shared" si="56"/>
        <v>0</v>
      </c>
      <c r="K152" s="184">
        <f t="shared" si="56"/>
        <v>0</v>
      </c>
      <c r="L152" s="184">
        <f t="shared" si="56"/>
        <v>0</v>
      </c>
      <c r="M152" s="184">
        <f t="shared" si="56"/>
        <v>0</v>
      </c>
      <c r="N152" s="184">
        <f t="shared" si="56"/>
        <v>0</v>
      </c>
      <c r="O152" s="184">
        <f t="shared" si="56"/>
        <v>0</v>
      </c>
      <c r="P152" s="184">
        <f t="shared" si="56"/>
        <v>0</v>
      </c>
      <c r="Q152" s="184">
        <f t="shared" si="56"/>
        <v>0</v>
      </c>
      <c r="R152" s="184">
        <f t="shared" si="56"/>
        <v>0</v>
      </c>
      <c r="S152" s="184">
        <f t="shared" si="56"/>
        <v>0</v>
      </c>
      <c r="T152" s="184">
        <f t="shared" si="56"/>
        <v>0</v>
      </c>
      <c r="U152" s="184">
        <f t="shared" si="56"/>
        <v>0</v>
      </c>
      <c r="V152" s="184">
        <f t="shared" si="56"/>
        <v>0</v>
      </c>
      <c r="W152" s="184">
        <f t="shared" si="56"/>
        <v>0</v>
      </c>
      <c r="X152" s="184">
        <f t="shared" si="56"/>
        <v>0</v>
      </c>
      <c r="Y152" s="184">
        <f t="shared" si="56"/>
        <v>0</v>
      </c>
      <c r="Z152" s="184">
        <f t="shared" si="56"/>
        <v>0</v>
      </c>
      <c r="AA152" s="184">
        <f t="shared" si="56"/>
        <v>0</v>
      </c>
      <c r="AB152" s="184">
        <f t="shared" si="56"/>
        <v>0</v>
      </c>
      <c r="AC152" s="184">
        <f t="shared" si="56"/>
        <v>0</v>
      </c>
      <c r="AD152" s="184">
        <f t="shared" si="56"/>
        <v>0</v>
      </c>
      <c r="AE152" s="184">
        <f t="shared" si="56"/>
        <v>0</v>
      </c>
      <c r="AF152" s="184">
        <f t="shared" si="56"/>
        <v>0</v>
      </c>
      <c r="AG152" s="184">
        <f t="shared" si="56"/>
        <v>0</v>
      </c>
      <c r="AH152" s="184">
        <f t="shared" si="56"/>
        <v>0</v>
      </c>
      <c r="AI152" s="184">
        <f t="shared" si="56"/>
        <v>0</v>
      </c>
      <c r="AJ152" s="184">
        <f t="shared" si="56"/>
        <v>0</v>
      </c>
      <c r="AK152" s="184">
        <f t="shared" si="56"/>
        <v>0</v>
      </c>
      <c r="AL152" s="184">
        <f t="shared" si="56"/>
        <v>0</v>
      </c>
      <c r="AM152" s="184">
        <f t="shared" si="56"/>
        <v>0</v>
      </c>
      <c r="AN152" s="184">
        <f t="shared" si="56"/>
        <v>0</v>
      </c>
      <c r="AO152" s="184">
        <f t="shared" si="56"/>
        <v>0</v>
      </c>
      <c r="AP152" s="184">
        <f t="shared" si="56"/>
        <v>0</v>
      </c>
      <c r="AQ152" s="184">
        <f t="shared" si="56"/>
        <v>0</v>
      </c>
      <c r="AR152" s="184">
        <f t="shared" si="56"/>
        <v>0</v>
      </c>
      <c r="AS152" s="184">
        <f t="shared" si="56"/>
        <v>0</v>
      </c>
      <c r="AT152" s="184">
        <f t="shared" si="56"/>
        <v>0</v>
      </c>
      <c r="AU152" s="184">
        <f t="shared" si="56"/>
        <v>0</v>
      </c>
      <c r="AV152" s="184">
        <f t="shared" si="56"/>
        <v>0</v>
      </c>
      <c r="AW152" s="184">
        <f t="shared" si="56"/>
        <v>0</v>
      </c>
      <c r="AX152" s="184">
        <f t="shared" si="56"/>
        <v>0</v>
      </c>
      <c r="AY152" s="184">
        <f t="shared" si="56"/>
        <v>0</v>
      </c>
      <c r="AZ152" s="184">
        <f t="shared" si="56"/>
        <v>0</v>
      </c>
      <c r="BA152" s="184">
        <f t="shared" si="56"/>
        <v>0</v>
      </c>
      <c r="BB152" s="184">
        <f t="shared" si="56"/>
        <v>0</v>
      </c>
      <c r="BC152" s="184">
        <f t="shared" si="56"/>
        <v>0</v>
      </c>
      <c r="BD152" s="184">
        <f t="shared" si="56"/>
        <v>0</v>
      </c>
      <c r="BE152" s="184">
        <f t="shared" si="56"/>
        <v>0</v>
      </c>
      <c r="BF152" s="184">
        <f t="shared" si="56"/>
        <v>0</v>
      </c>
      <c r="BG152" s="184">
        <f t="shared" si="56"/>
        <v>0</v>
      </c>
      <c r="BH152" s="184">
        <f t="shared" si="56"/>
        <v>0</v>
      </c>
      <c r="BI152" s="184">
        <f t="shared" si="56"/>
        <v>1</v>
      </c>
      <c r="BJ152" s="184">
        <f t="shared" si="56"/>
        <v>0</v>
      </c>
      <c r="BK152" s="184">
        <f t="shared" si="56"/>
        <v>0</v>
      </c>
      <c r="BL152" s="184">
        <f t="shared" si="56"/>
        <v>0</v>
      </c>
      <c r="BM152" s="184">
        <f t="shared" si="56"/>
        <v>0</v>
      </c>
      <c r="BN152" s="184">
        <f t="shared" si="56"/>
        <v>0</v>
      </c>
      <c r="BO152" s="184">
        <f t="shared" si="56"/>
        <v>0</v>
      </c>
      <c r="BP152" s="184">
        <f t="shared" si="56"/>
        <v>2</v>
      </c>
      <c r="BQ152" s="184">
        <f t="shared" si="56"/>
        <v>1</v>
      </c>
      <c r="BR152" s="184">
        <f t="shared" si="56"/>
        <v>1</v>
      </c>
      <c r="BS152" s="184">
        <f t="shared" ref="BS152:ED152" si="57">BS128+BS129+BS130+BS131+BS132</f>
        <v>0</v>
      </c>
      <c r="BT152" s="184">
        <f t="shared" si="57"/>
        <v>0</v>
      </c>
      <c r="BU152" s="184">
        <f t="shared" si="57"/>
        <v>0</v>
      </c>
      <c r="BV152" s="184">
        <f t="shared" si="57"/>
        <v>0</v>
      </c>
      <c r="BW152" s="184">
        <f t="shared" si="57"/>
        <v>0</v>
      </c>
      <c r="BX152" s="184">
        <f t="shared" si="57"/>
        <v>0</v>
      </c>
      <c r="BY152" s="184">
        <f t="shared" si="57"/>
        <v>0</v>
      </c>
      <c r="BZ152" s="184">
        <f t="shared" si="57"/>
        <v>0</v>
      </c>
      <c r="CA152" s="184">
        <f t="shared" si="57"/>
        <v>0</v>
      </c>
      <c r="CB152" s="184">
        <f t="shared" si="57"/>
        <v>0</v>
      </c>
      <c r="CC152" s="184">
        <f t="shared" si="57"/>
        <v>0</v>
      </c>
      <c r="CD152" s="184">
        <f t="shared" si="57"/>
        <v>0</v>
      </c>
      <c r="CE152" s="184">
        <f t="shared" si="57"/>
        <v>0</v>
      </c>
      <c r="CF152" s="184">
        <f t="shared" si="57"/>
        <v>0</v>
      </c>
      <c r="CG152" s="184">
        <f t="shared" si="57"/>
        <v>0</v>
      </c>
      <c r="CH152" s="184">
        <f t="shared" si="57"/>
        <v>0</v>
      </c>
      <c r="CI152" s="184">
        <f t="shared" si="57"/>
        <v>0</v>
      </c>
      <c r="CJ152" s="184">
        <f t="shared" si="57"/>
        <v>0</v>
      </c>
      <c r="CK152" s="184">
        <f t="shared" si="57"/>
        <v>0</v>
      </c>
      <c r="CL152" s="184">
        <f t="shared" si="57"/>
        <v>0</v>
      </c>
      <c r="CM152" s="184">
        <f t="shared" si="57"/>
        <v>0</v>
      </c>
      <c r="CN152" s="184">
        <f t="shared" si="57"/>
        <v>0</v>
      </c>
      <c r="CO152" s="184">
        <f t="shared" si="57"/>
        <v>0</v>
      </c>
      <c r="CP152" s="184">
        <f t="shared" si="57"/>
        <v>0</v>
      </c>
      <c r="CQ152" s="184">
        <f t="shared" si="57"/>
        <v>0</v>
      </c>
      <c r="CR152" s="184">
        <f t="shared" si="57"/>
        <v>0</v>
      </c>
      <c r="CS152" s="184">
        <f t="shared" si="57"/>
        <v>0</v>
      </c>
      <c r="CT152" s="184">
        <f t="shared" si="57"/>
        <v>0</v>
      </c>
      <c r="CU152" s="184">
        <f t="shared" si="57"/>
        <v>0</v>
      </c>
      <c r="CV152" s="184">
        <f t="shared" si="57"/>
        <v>0</v>
      </c>
      <c r="CW152" s="184">
        <f t="shared" si="57"/>
        <v>0</v>
      </c>
      <c r="CX152" s="184">
        <f t="shared" si="57"/>
        <v>0</v>
      </c>
      <c r="CY152" s="184">
        <f t="shared" si="57"/>
        <v>0</v>
      </c>
      <c r="CZ152" s="184">
        <f t="shared" si="57"/>
        <v>0</v>
      </c>
      <c r="DA152" s="184">
        <f t="shared" si="57"/>
        <v>0</v>
      </c>
      <c r="DB152" s="184">
        <f t="shared" si="57"/>
        <v>0</v>
      </c>
      <c r="DC152" s="184">
        <f t="shared" si="57"/>
        <v>0</v>
      </c>
      <c r="DD152" s="184">
        <f t="shared" si="57"/>
        <v>0</v>
      </c>
      <c r="DE152" s="184">
        <f t="shared" si="57"/>
        <v>0</v>
      </c>
      <c r="DF152" s="184">
        <f t="shared" si="57"/>
        <v>0</v>
      </c>
      <c r="DG152" s="184">
        <f t="shared" si="57"/>
        <v>0</v>
      </c>
      <c r="DH152" s="184">
        <f t="shared" si="57"/>
        <v>0</v>
      </c>
      <c r="DI152" s="184">
        <f t="shared" si="57"/>
        <v>0</v>
      </c>
      <c r="DJ152" s="184">
        <f t="shared" si="57"/>
        <v>0</v>
      </c>
      <c r="DK152" s="184">
        <f t="shared" si="57"/>
        <v>0</v>
      </c>
      <c r="DL152" s="184">
        <f t="shared" si="57"/>
        <v>0</v>
      </c>
      <c r="DM152" s="184">
        <f t="shared" si="57"/>
        <v>0</v>
      </c>
      <c r="DN152" s="184">
        <f t="shared" si="57"/>
        <v>0</v>
      </c>
      <c r="DO152" s="184">
        <f t="shared" si="57"/>
        <v>0</v>
      </c>
      <c r="DP152" s="184">
        <f t="shared" si="57"/>
        <v>0</v>
      </c>
      <c r="DQ152" s="184">
        <f t="shared" si="57"/>
        <v>0</v>
      </c>
      <c r="DR152" s="184">
        <f t="shared" si="57"/>
        <v>0</v>
      </c>
      <c r="DS152" s="184">
        <f t="shared" si="57"/>
        <v>0</v>
      </c>
      <c r="DT152" s="184">
        <f t="shared" si="57"/>
        <v>0</v>
      </c>
      <c r="DU152" s="184">
        <f t="shared" si="57"/>
        <v>0</v>
      </c>
      <c r="DV152" s="184">
        <f t="shared" si="57"/>
        <v>0</v>
      </c>
      <c r="DW152" s="184">
        <f t="shared" si="57"/>
        <v>0</v>
      </c>
      <c r="DX152" s="184">
        <f t="shared" si="57"/>
        <v>0</v>
      </c>
      <c r="DY152" s="184">
        <f t="shared" si="57"/>
        <v>0</v>
      </c>
      <c r="DZ152" s="184">
        <f t="shared" si="57"/>
        <v>0</v>
      </c>
      <c r="EA152" s="184">
        <f t="shared" si="57"/>
        <v>0</v>
      </c>
      <c r="EB152" s="184">
        <f t="shared" si="57"/>
        <v>0</v>
      </c>
      <c r="EC152" s="184">
        <f t="shared" si="57"/>
        <v>1</v>
      </c>
      <c r="ED152" s="184">
        <f t="shared" si="57"/>
        <v>0</v>
      </c>
      <c r="EE152" s="184">
        <f t="shared" ref="EE152:GF152" si="58">EE128+EE129+EE130+EE131+EE132</f>
        <v>0</v>
      </c>
      <c r="EF152" s="184">
        <f t="shared" si="58"/>
        <v>0</v>
      </c>
      <c r="EG152" s="184">
        <f t="shared" si="58"/>
        <v>0</v>
      </c>
      <c r="EH152" s="184">
        <f t="shared" si="58"/>
        <v>0</v>
      </c>
      <c r="EI152" s="184">
        <f t="shared" si="58"/>
        <v>0</v>
      </c>
      <c r="EJ152" s="184">
        <f t="shared" si="58"/>
        <v>0</v>
      </c>
      <c r="EK152" s="184">
        <f t="shared" si="58"/>
        <v>0</v>
      </c>
      <c r="EL152" s="184">
        <f t="shared" si="58"/>
        <v>0</v>
      </c>
      <c r="EM152" s="184">
        <f t="shared" si="58"/>
        <v>0</v>
      </c>
      <c r="EN152" s="184">
        <f t="shared" si="58"/>
        <v>0</v>
      </c>
      <c r="EO152" s="184">
        <f t="shared" si="58"/>
        <v>0</v>
      </c>
      <c r="EP152" s="184">
        <f t="shared" si="58"/>
        <v>0</v>
      </c>
      <c r="EQ152" s="184">
        <f t="shared" si="58"/>
        <v>0</v>
      </c>
      <c r="ER152" s="184">
        <f t="shared" si="58"/>
        <v>0</v>
      </c>
      <c r="ES152" s="184">
        <f t="shared" si="58"/>
        <v>0</v>
      </c>
      <c r="ET152" s="184">
        <f t="shared" si="58"/>
        <v>0</v>
      </c>
      <c r="EU152" s="184">
        <f t="shared" si="58"/>
        <v>0</v>
      </c>
      <c r="EV152" s="184">
        <f t="shared" si="58"/>
        <v>0</v>
      </c>
      <c r="EW152" s="184">
        <f t="shared" si="58"/>
        <v>0</v>
      </c>
      <c r="EX152" s="184">
        <f t="shared" si="58"/>
        <v>0</v>
      </c>
      <c r="EY152" s="184">
        <f t="shared" si="58"/>
        <v>0</v>
      </c>
      <c r="EZ152" s="184">
        <f t="shared" si="58"/>
        <v>0</v>
      </c>
      <c r="FA152" s="184">
        <f t="shared" si="58"/>
        <v>0</v>
      </c>
      <c r="FB152" s="184">
        <f t="shared" si="58"/>
        <v>0</v>
      </c>
      <c r="FC152" s="184">
        <f t="shared" si="58"/>
        <v>0</v>
      </c>
      <c r="FD152" s="184">
        <f t="shared" si="58"/>
        <v>0</v>
      </c>
      <c r="FE152" s="184">
        <f t="shared" si="58"/>
        <v>0</v>
      </c>
      <c r="FF152" s="184">
        <f t="shared" si="58"/>
        <v>0</v>
      </c>
      <c r="FG152" s="184">
        <f t="shared" si="58"/>
        <v>0</v>
      </c>
      <c r="FH152" s="184">
        <f t="shared" si="58"/>
        <v>0</v>
      </c>
      <c r="FI152" s="184">
        <f t="shared" si="58"/>
        <v>0</v>
      </c>
      <c r="FJ152" s="184">
        <f t="shared" si="58"/>
        <v>0</v>
      </c>
      <c r="FK152" s="184">
        <f t="shared" si="58"/>
        <v>0</v>
      </c>
      <c r="FL152" s="184">
        <f t="shared" si="58"/>
        <v>0</v>
      </c>
      <c r="FM152" s="184">
        <f t="shared" si="58"/>
        <v>0</v>
      </c>
      <c r="FN152" s="184">
        <f t="shared" si="58"/>
        <v>0</v>
      </c>
      <c r="FO152" s="184">
        <f t="shared" si="58"/>
        <v>0</v>
      </c>
      <c r="FP152" s="184">
        <f t="shared" si="58"/>
        <v>0</v>
      </c>
      <c r="FQ152" s="184">
        <f t="shared" si="58"/>
        <v>0</v>
      </c>
      <c r="FR152" s="184">
        <f t="shared" si="58"/>
        <v>0</v>
      </c>
      <c r="FS152" s="184">
        <f t="shared" si="58"/>
        <v>0</v>
      </c>
      <c r="FT152" s="184">
        <f t="shared" si="58"/>
        <v>0</v>
      </c>
      <c r="FU152" s="184">
        <f t="shared" si="58"/>
        <v>0</v>
      </c>
      <c r="FV152" s="184">
        <f t="shared" si="58"/>
        <v>0</v>
      </c>
      <c r="FW152" s="184">
        <f t="shared" si="58"/>
        <v>1</v>
      </c>
      <c r="FX152" s="184">
        <f t="shared" si="58"/>
        <v>1</v>
      </c>
      <c r="FY152" s="184">
        <f t="shared" si="58"/>
        <v>0</v>
      </c>
      <c r="FZ152" s="184">
        <f t="shared" si="58"/>
        <v>0</v>
      </c>
      <c r="GA152" s="184">
        <f t="shared" si="58"/>
        <v>0</v>
      </c>
      <c r="GB152" s="184">
        <f t="shared" si="58"/>
        <v>0</v>
      </c>
      <c r="GC152" s="184">
        <f t="shared" si="58"/>
        <v>0</v>
      </c>
      <c r="GD152" s="184">
        <f t="shared" si="58"/>
        <v>0</v>
      </c>
      <c r="GE152" s="184">
        <f t="shared" si="58"/>
        <v>0</v>
      </c>
      <c r="GF152" s="184">
        <f t="shared" si="58"/>
        <v>0</v>
      </c>
    </row>
    <row r="153" spans="1:188" ht="12.95" customHeight="1" x14ac:dyDescent="0.25">
      <c r="A153" s="300">
        <v>56</v>
      </c>
      <c r="B153" s="314" t="s">
        <v>101</v>
      </c>
      <c r="C153" s="315"/>
      <c r="D153" s="315"/>
      <c r="E153" s="316"/>
      <c r="F153" s="184">
        <f>F115+F120+F121+F122+F133+F134+F135+F136+F137+F138+F143</f>
        <v>0</v>
      </c>
      <c r="G153" s="184">
        <f t="shared" ref="G153:BR153" si="59">G115+G120+G121+G122+G133+G134+G135+G136+G137+G138+G143</f>
        <v>0</v>
      </c>
      <c r="H153" s="184">
        <f t="shared" si="59"/>
        <v>0</v>
      </c>
      <c r="I153" s="184">
        <f t="shared" si="59"/>
        <v>0</v>
      </c>
      <c r="J153" s="184">
        <f t="shared" si="59"/>
        <v>0</v>
      </c>
      <c r="K153" s="184">
        <f t="shared" si="59"/>
        <v>0</v>
      </c>
      <c r="L153" s="184">
        <f t="shared" si="59"/>
        <v>1</v>
      </c>
      <c r="M153" s="184">
        <f t="shared" si="59"/>
        <v>1</v>
      </c>
      <c r="N153" s="184">
        <f t="shared" si="59"/>
        <v>0</v>
      </c>
      <c r="O153" s="184">
        <f t="shared" si="59"/>
        <v>0</v>
      </c>
      <c r="P153" s="184">
        <f t="shared" si="59"/>
        <v>0</v>
      </c>
      <c r="Q153" s="184">
        <f t="shared" si="59"/>
        <v>0</v>
      </c>
      <c r="R153" s="184">
        <f t="shared" si="59"/>
        <v>0</v>
      </c>
      <c r="S153" s="184">
        <f t="shared" si="59"/>
        <v>0</v>
      </c>
      <c r="T153" s="184">
        <f t="shared" si="59"/>
        <v>0</v>
      </c>
      <c r="U153" s="184">
        <f t="shared" si="59"/>
        <v>0</v>
      </c>
      <c r="V153" s="184">
        <f t="shared" si="59"/>
        <v>0</v>
      </c>
      <c r="W153" s="184">
        <f t="shared" si="59"/>
        <v>0</v>
      </c>
      <c r="X153" s="184">
        <f t="shared" si="59"/>
        <v>0</v>
      </c>
      <c r="Y153" s="184">
        <f t="shared" si="59"/>
        <v>0</v>
      </c>
      <c r="Z153" s="184">
        <f t="shared" si="59"/>
        <v>0</v>
      </c>
      <c r="AA153" s="184">
        <f t="shared" si="59"/>
        <v>0</v>
      </c>
      <c r="AB153" s="184">
        <f t="shared" si="59"/>
        <v>0</v>
      </c>
      <c r="AC153" s="184">
        <f t="shared" si="59"/>
        <v>0</v>
      </c>
      <c r="AD153" s="184">
        <f t="shared" si="59"/>
        <v>0</v>
      </c>
      <c r="AE153" s="184">
        <f t="shared" si="59"/>
        <v>0</v>
      </c>
      <c r="AF153" s="184">
        <f t="shared" si="59"/>
        <v>0</v>
      </c>
      <c r="AG153" s="184">
        <f t="shared" si="59"/>
        <v>0</v>
      </c>
      <c r="AH153" s="184">
        <f t="shared" si="59"/>
        <v>0</v>
      </c>
      <c r="AI153" s="184">
        <f t="shared" si="59"/>
        <v>1</v>
      </c>
      <c r="AJ153" s="184">
        <f t="shared" si="59"/>
        <v>0</v>
      </c>
      <c r="AK153" s="184">
        <f t="shared" si="59"/>
        <v>0</v>
      </c>
      <c r="AL153" s="184">
        <f t="shared" si="59"/>
        <v>0</v>
      </c>
      <c r="AM153" s="184">
        <f t="shared" si="59"/>
        <v>0</v>
      </c>
      <c r="AN153" s="184">
        <f t="shared" si="59"/>
        <v>0</v>
      </c>
      <c r="AO153" s="184">
        <f t="shared" si="59"/>
        <v>0</v>
      </c>
      <c r="AP153" s="184">
        <f t="shared" si="59"/>
        <v>0</v>
      </c>
      <c r="AQ153" s="184">
        <f t="shared" si="59"/>
        <v>0</v>
      </c>
      <c r="AR153" s="184">
        <f t="shared" si="59"/>
        <v>0</v>
      </c>
      <c r="AS153" s="184">
        <f t="shared" si="59"/>
        <v>0</v>
      </c>
      <c r="AT153" s="184">
        <f t="shared" si="59"/>
        <v>0</v>
      </c>
      <c r="AU153" s="184">
        <f t="shared" si="59"/>
        <v>0</v>
      </c>
      <c r="AV153" s="184">
        <f t="shared" si="59"/>
        <v>0</v>
      </c>
      <c r="AW153" s="184">
        <f t="shared" si="59"/>
        <v>0</v>
      </c>
      <c r="AX153" s="184">
        <f t="shared" si="59"/>
        <v>0</v>
      </c>
      <c r="AY153" s="184">
        <f t="shared" si="59"/>
        <v>0</v>
      </c>
      <c r="AZ153" s="184">
        <f t="shared" si="59"/>
        <v>0</v>
      </c>
      <c r="BA153" s="184">
        <f t="shared" si="59"/>
        <v>0</v>
      </c>
      <c r="BB153" s="184">
        <f t="shared" si="59"/>
        <v>0</v>
      </c>
      <c r="BC153" s="184">
        <f t="shared" si="59"/>
        <v>0</v>
      </c>
      <c r="BD153" s="184">
        <f t="shared" si="59"/>
        <v>0</v>
      </c>
      <c r="BE153" s="184">
        <f t="shared" si="59"/>
        <v>1</v>
      </c>
      <c r="BF153" s="184">
        <f t="shared" si="59"/>
        <v>1</v>
      </c>
      <c r="BG153" s="184">
        <f t="shared" si="59"/>
        <v>0</v>
      </c>
      <c r="BH153" s="184">
        <f t="shared" si="59"/>
        <v>0</v>
      </c>
      <c r="BI153" s="184">
        <f t="shared" si="59"/>
        <v>1</v>
      </c>
      <c r="BJ153" s="184">
        <f t="shared" si="59"/>
        <v>1</v>
      </c>
      <c r="BK153" s="184">
        <f t="shared" si="59"/>
        <v>0</v>
      </c>
      <c r="BL153" s="184">
        <f t="shared" si="59"/>
        <v>0</v>
      </c>
      <c r="BM153" s="184">
        <f t="shared" si="59"/>
        <v>0</v>
      </c>
      <c r="BN153" s="184">
        <f t="shared" si="59"/>
        <v>1</v>
      </c>
      <c r="BO153" s="184">
        <f t="shared" si="59"/>
        <v>1</v>
      </c>
      <c r="BP153" s="184">
        <f t="shared" si="59"/>
        <v>2</v>
      </c>
      <c r="BQ153" s="184">
        <f t="shared" si="59"/>
        <v>0</v>
      </c>
      <c r="BR153" s="184">
        <f t="shared" si="59"/>
        <v>1</v>
      </c>
      <c r="BS153" s="184">
        <f t="shared" ref="BS153:ED153" si="60">BS115+BS120+BS121+BS122+BS133+BS134+BS135+BS136+BS137+BS138+BS143</f>
        <v>0</v>
      </c>
      <c r="BT153" s="184">
        <f t="shared" si="60"/>
        <v>0</v>
      </c>
      <c r="BU153" s="184">
        <f t="shared" si="60"/>
        <v>0</v>
      </c>
      <c r="BV153" s="184">
        <f t="shared" si="60"/>
        <v>0</v>
      </c>
      <c r="BW153" s="184">
        <f t="shared" si="60"/>
        <v>0</v>
      </c>
      <c r="BX153" s="184">
        <f t="shared" si="60"/>
        <v>0</v>
      </c>
      <c r="BY153" s="184">
        <f t="shared" si="60"/>
        <v>0</v>
      </c>
      <c r="BZ153" s="184">
        <f t="shared" si="60"/>
        <v>0</v>
      </c>
      <c r="CA153" s="184">
        <f t="shared" si="60"/>
        <v>0</v>
      </c>
      <c r="CB153" s="184">
        <f t="shared" si="60"/>
        <v>0</v>
      </c>
      <c r="CC153" s="184">
        <f t="shared" si="60"/>
        <v>0</v>
      </c>
      <c r="CD153" s="184">
        <f t="shared" si="60"/>
        <v>0</v>
      </c>
      <c r="CE153" s="184">
        <f t="shared" si="60"/>
        <v>0</v>
      </c>
      <c r="CF153" s="184">
        <f t="shared" si="60"/>
        <v>0</v>
      </c>
      <c r="CG153" s="184">
        <f t="shared" si="60"/>
        <v>0</v>
      </c>
      <c r="CH153" s="184">
        <f t="shared" si="60"/>
        <v>0</v>
      </c>
      <c r="CI153" s="184">
        <f t="shared" si="60"/>
        <v>0</v>
      </c>
      <c r="CJ153" s="184">
        <f t="shared" si="60"/>
        <v>0</v>
      </c>
      <c r="CK153" s="184">
        <f t="shared" si="60"/>
        <v>1</v>
      </c>
      <c r="CL153" s="184">
        <f t="shared" si="60"/>
        <v>0</v>
      </c>
      <c r="CM153" s="184">
        <f t="shared" si="60"/>
        <v>0</v>
      </c>
      <c r="CN153" s="184">
        <f t="shared" si="60"/>
        <v>0</v>
      </c>
      <c r="CO153" s="184">
        <f t="shared" si="60"/>
        <v>0</v>
      </c>
      <c r="CP153" s="184">
        <f t="shared" si="60"/>
        <v>0</v>
      </c>
      <c r="CQ153" s="184">
        <f t="shared" si="60"/>
        <v>0</v>
      </c>
      <c r="CR153" s="184">
        <f t="shared" si="60"/>
        <v>0</v>
      </c>
      <c r="CS153" s="184">
        <f t="shared" si="60"/>
        <v>0</v>
      </c>
      <c r="CT153" s="184">
        <f t="shared" si="60"/>
        <v>0</v>
      </c>
      <c r="CU153" s="184">
        <f t="shared" si="60"/>
        <v>0</v>
      </c>
      <c r="CV153" s="184">
        <f t="shared" si="60"/>
        <v>0</v>
      </c>
      <c r="CW153" s="184">
        <f t="shared" si="60"/>
        <v>0</v>
      </c>
      <c r="CX153" s="184">
        <f t="shared" si="60"/>
        <v>0</v>
      </c>
      <c r="CY153" s="184">
        <f t="shared" si="60"/>
        <v>1</v>
      </c>
      <c r="CZ153" s="184">
        <f t="shared" si="60"/>
        <v>0</v>
      </c>
      <c r="DA153" s="184">
        <f t="shared" si="60"/>
        <v>0</v>
      </c>
      <c r="DB153" s="184">
        <f t="shared" si="60"/>
        <v>0</v>
      </c>
      <c r="DC153" s="184">
        <f t="shared" si="60"/>
        <v>0</v>
      </c>
      <c r="DD153" s="184">
        <f t="shared" si="60"/>
        <v>0</v>
      </c>
      <c r="DE153" s="184">
        <f t="shared" si="60"/>
        <v>0</v>
      </c>
      <c r="DF153" s="184">
        <f t="shared" si="60"/>
        <v>0</v>
      </c>
      <c r="DG153" s="184">
        <f t="shared" si="60"/>
        <v>0</v>
      </c>
      <c r="DH153" s="184">
        <f t="shared" si="60"/>
        <v>0</v>
      </c>
      <c r="DI153" s="184">
        <f t="shared" si="60"/>
        <v>0</v>
      </c>
      <c r="DJ153" s="184">
        <f t="shared" si="60"/>
        <v>0</v>
      </c>
      <c r="DK153" s="184">
        <f t="shared" si="60"/>
        <v>0</v>
      </c>
      <c r="DL153" s="184">
        <f t="shared" si="60"/>
        <v>0</v>
      </c>
      <c r="DM153" s="184">
        <f t="shared" si="60"/>
        <v>0</v>
      </c>
      <c r="DN153" s="184">
        <f t="shared" si="60"/>
        <v>0</v>
      </c>
      <c r="DO153" s="184">
        <f t="shared" si="60"/>
        <v>0</v>
      </c>
      <c r="DP153" s="184">
        <f t="shared" si="60"/>
        <v>0</v>
      </c>
      <c r="DQ153" s="184">
        <f t="shared" si="60"/>
        <v>0</v>
      </c>
      <c r="DR153" s="184">
        <f t="shared" si="60"/>
        <v>0</v>
      </c>
      <c r="DS153" s="184">
        <f t="shared" si="60"/>
        <v>0</v>
      </c>
      <c r="DT153" s="184">
        <f t="shared" si="60"/>
        <v>0</v>
      </c>
      <c r="DU153" s="184">
        <f t="shared" si="60"/>
        <v>0</v>
      </c>
      <c r="DV153" s="184">
        <f t="shared" si="60"/>
        <v>0</v>
      </c>
      <c r="DW153" s="184">
        <f t="shared" si="60"/>
        <v>0</v>
      </c>
      <c r="DX153" s="184">
        <f t="shared" si="60"/>
        <v>0</v>
      </c>
      <c r="DY153" s="184">
        <f t="shared" si="60"/>
        <v>0</v>
      </c>
      <c r="DZ153" s="184">
        <f t="shared" si="60"/>
        <v>1</v>
      </c>
      <c r="EA153" s="184">
        <f t="shared" si="60"/>
        <v>0</v>
      </c>
      <c r="EB153" s="184">
        <f t="shared" si="60"/>
        <v>0</v>
      </c>
      <c r="EC153" s="184">
        <f t="shared" si="60"/>
        <v>0</v>
      </c>
      <c r="ED153" s="184">
        <f t="shared" si="60"/>
        <v>0</v>
      </c>
      <c r="EE153" s="184">
        <f t="shared" ref="EE153:GF153" si="61">EE115+EE120+EE121+EE122+EE133+EE134+EE135+EE136+EE137+EE138+EE143</f>
        <v>0</v>
      </c>
      <c r="EF153" s="184">
        <f t="shared" si="61"/>
        <v>0</v>
      </c>
      <c r="EG153" s="184">
        <f t="shared" si="61"/>
        <v>0</v>
      </c>
      <c r="EH153" s="184">
        <f t="shared" si="61"/>
        <v>0</v>
      </c>
      <c r="EI153" s="184">
        <f t="shared" si="61"/>
        <v>0</v>
      </c>
      <c r="EJ153" s="184">
        <f t="shared" si="61"/>
        <v>0</v>
      </c>
      <c r="EK153" s="184">
        <f t="shared" si="61"/>
        <v>0</v>
      </c>
      <c r="EL153" s="184">
        <f t="shared" si="61"/>
        <v>0</v>
      </c>
      <c r="EM153" s="184">
        <f t="shared" si="61"/>
        <v>0</v>
      </c>
      <c r="EN153" s="184">
        <f t="shared" si="61"/>
        <v>0</v>
      </c>
      <c r="EO153" s="184">
        <f t="shared" si="61"/>
        <v>0</v>
      </c>
      <c r="EP153" s="184">
        <f t="shared" si="61"/>
        <v>0</v>
      </c>
      <c r="EQ153" s="184">
        <f t="shared" si="61"/>
        <v>0</v>
      </c>
      <c r="ER153" s="184">
        <f t="shared" si="61"/>
        <v>0</v>
      </c>
      <c r="ES153" s="184">
        <f t="shared" si="61"/>
        <v>0</v>
      </c>
      <c r="ET153" s="184">
        <f t="shared" si="61"/>
        <v>0</v>
      </c>
      <c r="EU153" s="184">
        <f t="shared" si="61"/>
        <v>0</v>
      </c>
      <c r="EV153" s="184">
        <f t="shared" si="61"/>
        <v>0</v>
      </c>
      <c r="EW153" s="184">
        <f t="shared" si="61"/>
        <v>0</v>
      </c>
      <c r="EX153" s="184">
        <f t="shared" si="61"/>
        <v>0</v>
      </c>
      <c r="EY153" s="184">
        <f t="shared" si="61"/>
        <v>0</v>
      </c>
      <c r="EZ153" s="184">
        <f t="shared" si="61"/>
        <v>0</v>
      </c>
      <c r="FA153" s="184">
        <f t="shared" si="61"/>
        <v>0</v>
      </c>
      <c r="FB153" s="184">
        <f t="shared" si="61"/>
        <v>0</v>
      </c>
      <c r="FC153" s="184">
        <f t="shared" si="61"/>
        <v>0</v>
      </c>
      <c r="FD153" s="184">
        <f t="shared" si="61"/>
        <v>0</v>
      </c>
      <c r="FE153" s="184">
        <f t="shared" si="61"/>
        <v>0</v>
      </c>
      <c r="FF153" s="184">
        <f t="shared" si="61"/>
        <v>0</v>
      </c>
      <c r="FG153" s="184">
        <f t="shared" si="61"/>
        <v>0</v>
      </c>
      <c r="FH153" s="184">
        <f t="shared" si="61"/>
        <v>0</v>
      </c>
      <c r="FI153" s="184">
        <f t="shared" si="61"/>
        <v>0</v>
      </c>
      <c r="FJ153" s="184">
        <f t="shared" si="61"/>
        <v>0</v>
      </c>
      <c r="FK153" s="184">
        <f t="shared" si="61"/>
        <v>0</v>
      </c>
      <c r="FL153" s="184">
        <f t="shared" si="61"/>
        <v>0</v>
      </c>
      <c r="FM153" s="184">
        <f t="shared" si="61"/>
        <v>0</v>
      </c>
      <c r="FN153" s="184">
        <f t="shared" si="61"/>
        <v>0</v>
      </c>
      <c r="FO153" s="184">
        <f t="shared" si="61"/>
        <v>0</v>
      </c>
      <c r="FP153" s="184">
        <f t="shared" si="61"/>
        <v>0</v>
      </c>
      <c r="FQ153" s="184">
        <f t="shared" si="61"/>
        <v>0</v>
      </c>
      <c r="FR153" s="184">
        <f t="shared" si="61"/>
        <v>0</v>
      </c>
      <c r="FS153" s="184">
        <f t="shared" si="61"/>
        <v>0</v>
      </c>
      <c r="FT153" s="184">
        <f t="shared" si="61"/>
        <v>0</v>
      </c>
      <c r="FU153" s="184">
        <f t="shared" si="61"/>
        <v>0</v>
      </c>
      <c r="FV153" s="184">
        <f t="shared" si="61"/>
        <v>0</v>
      </c>
      <c r="FW153" s="184">
        <f t="shared" si="61"/>
        <v>2</v>
      </c>
      <c r="FX153" s="184">
        <f t="shared" si="61"/>
        <v>4</v>
      </c>
      <c r="FY153" s="184">
        <f t="shared" si="61"/>
        <v>0</v>
      </c>
      <c r="FZ153" s="184">
        <f t="shared" si="61"/>
        <v>0</v>
      </c>
      <c r="GA153" s="184">
        <f t="shared" si="61"/>
        <v>0</v>
      </c>
      <c r="GB153" s="184">
        <f t="shared" si="61"/>
        <v>0</v>
      </c>
      <c r="GC153" s="184">
        <f t="shared" si="61"/>
        <v>0</v>
      </c>
      <c r="GD153" s="184">
        <f t="shared" si="61"/>
        <v>0</v>
      </c>
      <c r="GE153" s="184">
        <f t="shared" si="61"/>
        <v>0</v>
      </c>
      <c r="GF153" s="184">
        <f t="shared" si="61"/>
        <v>0</v>
      </c>
    </row>
    <row r="154" spans="1:188" ht="12.95" customHeight="1" x14ac:dyDescent="0.25">
      <c r="A154" s="300">
        <v>57</v>
      </c>
      <c r="B154" s="314" t="s">
        <v>137</v>
      </c>
      <c r="C154" s="315"/>
      <c r="D154" s="315"/>
      <c r="E154" s="316"/>
      <c r="F154" s="184">
        <f>F139+F140+F141</f>
        <v>0</v>
      </c>
      <c r="G154" s="184">
        <f t="shared" ref="G154:BR154" si="62">G139+G140+G141</f>
        <v>0</v>
      </c>
      <c r="H154" s="184">
        <f t="shared" si="62"/>
        <v>0</v>
      </c>
      <c r="I154" s="184">
        <f t="shared" si="62"/>
        <v>0</v>
      </c>
      <c r="J154" s="184">
        <f t="shared" si="62"/>
        <v>0</v>
      </c>
      <c r="K154" s="184">
        <f t="shared" si="62"/>
        <v>0</v>
      </c>
      <c r="L154" s="184">
        <f t="shared" si="62"/>
        <v>0</v>
      </c>
      <c r="M154" s="184">
        <f t="shared" si="62"/>
        <v>0</v>
      </c>
      <c r="N154" s="184">
        <f t="shared" si="62"/>
        <v>0</v>
      </c>
      <c r="O154" s="184">
        <f t="shared" si="62"/>
        <v>0</v>
      </c>
      <c r="P154" s="184">
        <f t="shared" si="62"/>
        <v>0</v>
      </c>
      <c r="Q154" s="184">
        <f t="shared" si="62"/>
        <v>0</v>
      </c>
      <c r="R154" s="184">
        <f t="shared" si="62"/>
        <v>0</v>
      </c>
      <c r="S154" s="184">
        <f t="shared" si="62"/>
        <v>0</v>
      </c>
      <c r="T154" s="184">
        <f t="shared" si="62"/>
        <v>0</v>
      </c>
      <c r="U154" s="184">
        <f t="shared" si="62"/>
        <v>0</v>
      </c>
      <c r="V154" s="184">
        <f t="shared" si="62"/>
        <v>0</v>
      </c>
      <c r="W154" s="184">
        <f t="shared" si="62"/>
        <v>0</v>
      </c>
      <c r="X154" s="184">
        <f t="shared" si="62"/>
        <v>0</v>
      </c>
      <c r="Y154" s="184">
        <f t="shared" si="62"/>
        <v>0</v>
      </c>
      <c r="Z154" s="184">
        <f t="shared" si="62"/>
        <v>0</v>
      </c>
      <c r="AA154" s="184">
        <f t="shared" si="62"/>
        <v>0</v>
      </c>
      <c r="AB154" s="184">
        <f t="shared" si="62"/>
        <v>0</v>
      </c>
      <c r="AC154" s="184">
        <f t="shared" si="62"/>
        <v>0</v>
      </c>
      <c r="AD154" s="184">
        <f t="shared" si="62"/>
        <v>0</v>
      </c>
      <c r="AE154" s="184">
        <f t="shared" si="62"/>
        <v>0</v>
      </c>
      <c r="AF154" s="184">
        <f t="shared" si="62"/>
        <v>0</v>
      </c>
      <c r="AG154" s="184">
        <f t="shared" si="62"/>
        <v>0</v>
      </c>
      <c r="AH154" s="184">
        <f t="shared" si="62"/>
        <v>0</v>
      </c>
      <c r="AI154" s="184">
        <f t="shared" si="62"/>
        <v>0</v>
      </c>
      <c r="AJ154" s="184">
        <f t="shared" si="62"/>
        <v>0</v>
      </c>
      <c r="AK154" s="184">
        <f t="shared" si="62"/>
        <v>0</v>
      </c>
      <c r="AL154" s="184">
        <f t="shared" si="62"/>
        <v>0</v>
      </c>
      <c r="AM154" s="184">
        <f t="shared" si="62"/>
        <v>0</v>
      </c>
      <c r="AN154" s="184">
        <f t="shared" si="62"/>
        <v>0</v>
      </c>
      <c r="AO154" s="184">
        <f t="shared" si="62"/>
        <v>0</v>
      </c>
      <c r="AP154" s="184">
        <f t="shared" si="62"/>
        <v>0</v>
      </c>
      <c r="AQ154" s="184">
        <f t="shared" si="62"/>
        <v>0</v>
      </c>
      <c r="AR154" s="184">
        <f t="shared" si="62"/>
        <v>0</v>
      </c>
      <c r="AS154" s="184">
        <f t="shared" si="62"/>
        <v>0</v>
      </c>
      <c r="AT154" s="184">
        <f t="shared" si="62"/>
        <v>0</v>
      </c>
      <c r="AU154" s="184">
        <f t="shared" si="62"/>
        <v>0</v>
      </c>
      <c r="AV154" s="184">
        <f t="shared" si="62"/>
        <v>0</v>
      </c>
      <c r="AW154" s="184">
        <f t="shared" si="62"/>
        <v>0</v>
      </c>
      <c r="AX154" s="184">
        <f t="shared" si="62"/>
        <v>0</v>
      </c>
      <c r="AY154" s="184">
        <f t="shared" si="62"/>
        <v>0</v>
      </c>
      <c r="AZ154" s="184">
        <f t="shared" si="62"/>
        <v>0</v>
      </c>
      <c r="BA154" s="184">
        <f t="shared" si="62"/>
        <v>0</v>
      </c>
      <c r="BB154" s="184">
        <f t="shared" si="62"/>
        <v>0</v>
      </c>
      <c r="BC154" s="184">
        <f t="shared" si="62"/>
        <v>0</v>
      </c>
      <c r="BD154" s="184">
        <f t="shared" si="62"/>
        <v>0</v>
      </c>
      <c r="BE154" s="184">
        <f t="shared" si="62"/>
        <v>0</v>
      </c>
      <c r="BF154" s="184">
        <f t="shared" si="62"/>
        <v>0</v>
      </c>
      <c r="BG154" s="184">
        <f t="shared" si="62"/>
        <v>0</v>
      </c>
      <c r="BH154" s="184">
        <f t="shared" si="62"/>
        <v>0</v>
      </c>
      <c r="BI154" s="184">
        <f t="shared" si="62"/>
        <v>0</v>
      </c>
      <c r="BJ154" s="184">
        <f t="shared" si="62"/>
        <v>0</v>
      </c>
      <c r="BK154" s="184">
        <f t="shared" si="62"/>
        <v>0</v>
      </c>
      <c r="BL154" s="184">
        <f t="shared" si="62"/>
        <v>0</v>
      </c>
      <c r="BM154" s="184">
        <f t="shared" si="62"/>
        <v>0</v>
      </c>
      <c r="BN154" s="184">
        <f t="shared" si="62"/>
        <v>1</v>
      </c>
      <c r="BO154" s="184">
        <f t="shared" si="62"/>
        <v>0</v>
      </c>
      <c r="BP154" s="184">
        <f t="shared" si="62"/>
        <v>2</v>
      </c>
      <c r="BQ154" s="184">
        <f t="shared" si="62"/>
        <v>1</v>
      </c>
      <c r="BR154" s="184">
        <f t="shared" si="62"/>
        <v>0</v>
      </c>
      <c r="BS154" s="184">
        <f t="shared" ref="BS154:ED154" si="63">BS139+BS140+BS141</f>
        <v>0</v>
      </c>
      <c r="BT154" s="184">
        <f t="shared" si="63"/>
        <v>0</v>
      </c>
      <c r="BU154" s="184">
        <f t="shared" si="63"/>
        <v>0</v>
      </c>
      <c r="BV154" s="184">
        <f t="shared" si="63"/>
        <v>0</v>
      </c>
      <c r="BW154" s="184">
        <f t="shared" si="63"/>
        <v>0</v>
      </c>
      <c r="BX154" s="184">
        <f t="shared" si="63"/>
        <v>0</v>
      </c>
      <c r="BY154" s="184">
        <f t="shared" si="63"/>
        <v>0</v>
      </c>
      <c r="BZ154" s="184">
        <f t="shared" si="63"/>
        <v>0</v>
      </c>
      <c r="CA154" s="184">
        <f t="shared" si="63"/>
        <v>0</v>
      </c>
      <c r="CB154" s="184">
        <f t="shared" si="63"/>
        <v>0</v>
      </c>
      <c r="CC154" s="184">
        <f t="shared" si="63"/>
        <v>0</v>
      </c>
      <c r="CD154" s="184">
        <f t="shared" si="63"/>
        <v>0</v>
      </c>
      <c r="CE154" s="184">
        <f t="shared" si="63"/>
        <v>0</v>
      </c>
      <c r="CF154" s="184">
        <f t="shared" si="63"/>
        <v>0</v>
      </c>
      <c r="CG154" s="184">
        <f t="shared" si="63"/>
        <v>0</v>
      </c>
      <c r="CH154" s="184">
        <f t="shared" si="63"/>
        <v>0</v>
      </c>
      <c r="CI154" s="184">
        <f t="shared" si="63"/>
        <v>0</v>
      </c>
      <c r="CJ154" s="184">
        <f t="shared" si="63"/>
        <v>0</v>
      </c>
      <c r="CK154" s="184">
        <f t="shared" si="63"/>
        <v>0</v>
      </c>
      <c r="CL154" s="184">
        <f t="shared" si="63"/>
        <v>0</v>
      </c>
      <c r="CM154" s="184">
        <f t="shared" si="63"/>
        <v>0</v>
      </c>
      <c r="CN154" s="184">
        <f t="shared" si="63"/>
        <v>0</v>
      </c>
      <c r="CO154" s="184">
        <f t="shared" si="63"/>
        <v>0</v>
      </c>
      <c r="CP154" s="184">
        <f t="shared" si="63"/>
        <v>0</v>
      </c>
      <c r="CQ154" s="184">
        <f t="shared" si="63"/>
        <v>0</v>
      </c>
      <c r="CR154" s="184">
        <f t="shared" si="63"/>
        <v>0</v>
      </c>
      <c r="CS154" s="184">
        <f t="shared" si="63"/>
        <v>0</v>
      </c>
      <c r="CT154" s="184">
        <f t="shared" si="63"/>
        <v>0</v>
      </c>
      <c r="CU154" s="184">
        <f t="shared" si="63"/>
        <v>0</v>
      </c>
      <c r="CV154" s="184">
        <f t="shared" si="63"/>
        <v>0</v>
      </c>
      <c r="CW154" s="184">
        <f t="shared" si="63"/>
        <v>0</v>
      </c>
      <c r="CX154" s="184">
        <f t="shared" si="63"/>
        <v>0</v>
      </c>
      <c r="CY154" s="184">
        <f t="shared" si="63"/>
        <v>0</v>
      </c>
      <c r="CZ154" s="184">
        <f t="shared" si="63"/>
        <v>0</v>
      </c>
      <c r="DA154" s="184">
        <f t="shared" si="63"/>
        <v>0</v>
      </c>
      <c r="DB154" s="184">
        <f t="shared" si="63"/>
        <v>0</v>
      </c>
      <c r="DC154" s="184">
        <f t="shared" si="63"/>
        <v>0</v>
      </c>
      <c r="DD154" s="184">
        <f t="shared" si="63"/>
        <v>0</v>
      </c>
      <c r="DE154" s="184">
        <f t="shared" si="63"/>
        <v>0</v>
      </c>
      <c r="DF154" s="184">
        <f t="shared" si="63"/>
        <v>0</v>
      </c>
      <c r="DG154" s="184">
        <f t="shared" si="63"/>
        <v>0</v>
      </c>
      <c r="DH154" s="184">
        <f t="shared" si="63"/>
        <v>0</v>
      </c>
      <c r="DI154" s="184">
        <f t="shared" si="63"/>
        <v>0</v>
      </c>
      <c r="DJ154" s="184">
        <f t="shared" si="63"/>
        <v>0</v>
      </c>
      <c r="DK154" s="184">
        <f t="shared" si="63"/>
        <v>0</v>
      </c>
      <c r="DL154" s="184">
        <f t="shared" si="63"/>
        <v>0</v>
      </c>
      <c r="DM154" s="184">
        <f t="shared" si="63"/>
        <v>0</v>
      </c>
      <c r="DN154" s="184">
        <f t="shared" si="63"/>
        <v>0</v>
      </c>
      <c r="DO154" s="184">
        <f t="shared" si="63"/>
        <v>0</v>
      </c>
      <c r="DP154" s="184">
        <f t="shared" si="63"/>
        <v>0</v>
      </c>
      <c r="DQ154" s="184">
        <f t="shared" si="63"/>
        <v>0</v>
      </c>
      <c r="DR154" s="184">
        <f t="shared" si="63"/>
        <v>0</v>
      </c>
      <c r="DS154" s="184">
        <f t="shared" si="63"/>
        <v>0</v>
      </c>
      <c r="DT154" s="184">
        <f t="shared" si="63"/>
        <v>0</v>
      </c>
      <c r="DU154" s="184">
        <f t="shared" si="63"/>
        <v>0</v>
      </c>
      <c r="DV154" s="184">
        <f t="shared" si="63"/>
        <v>0</v>
      </c>
      <c r="DW154" s="184">
        <f t="shared" si="63"/>
        <v>0</v>
      </c>
      <c r="DX154" s="184">
        <f t="shared" si="63"/>
        <v>0</v>
      </c>
      <c r="DY154" s="184">
        <f t="shared" si="63"/>
        <v>0</v>
      </c>
      <c r="DZ154" s="184">
        <f t="shared" si="63"/>
        <v>0</v>
      </c>
      <c r="EA154" s="184">
        <f t="shared" si="63"/>
        <v>0</v>
      </c>
      <c r="EB154" s="184">
        <f t="shared" si="63"/>
        <v>0</v>
      </c>
      <c r="EC154" s="184">
        <f t="shared" si="63"/>
        <v>0</v>
      </c>
      <c r="ED154" s="184">
        <f t="shared" si="63"/>
        <v>0</v>
      </c>
      <c r="EE154" s="184">
        <f t="shared" ref="EE154:GF154" si="64">EE139+EE140+EE141</f>
        <v>0</v>
      </c>
      <c r="EF154" s="184">
        <f t="shared" si="64"/>
        <v>0</v>
      </c>
      <c r="EG154" s="184">
        <f t="shared" si="64"/>
        <v>0</v>
      </c>
      <c r="EH154" s="184">
        <f t="shared" si="64"/>
        <v>0</v>
      </c>
      <c r="EI154" s="184">
        <f t="shared" si="64"/>
        <v>0</v>
      </c>
      <c r="EJ154" s="184">
        <f t="shared" si="64"/>
        <v>0</v>
      </c>
      <c r="EK154" s="184">
        <f t="shared" si="64"/>
        <v>0</v>
      </c>
      <c r="EL154" s="184">
        <f t="shared" si="64"/>
        <v>0</v>
      </c>
      <c r="EM154" s="184">
        <f t="shared" si="64"/>
        <v>0</v>
      </c>
      <c r="EN154" s="184">
        <f t="shared" si="64"/>
        <v>0</v>
      </c>
      <c r="EO154" s="184">
        <f t="shared" si="64"/>
        <v>0</v>
      </c>
      <c r="EP154" s="184">
        <f t="shared" si="64"/>
        <v>0</v>
      </c>
      <c r="EQ154" s="184">
        <f t="shared" si="64"/>
        <v>0</v>
      </c>
      <c r="ER154" s="184">
        <f t="shared" si="64"/>
        <v>0</v>
      </c>
      <c r="ES154" s="184">
        <f t="shared" si="64"/>
        <v>0</v>
      </c>
      <c r="ET154" s="184">
        <f t="shared" si="64"/>
        <v>0</v>
      </c>
      <c r="EU154" s="184">
        <f t="shared" si="64"/>
        <v>0</v>
      </c>
      <c r="EV154" s="184">
        <f t="shared" si="64"/>
        <v>0</v>
      </c>
      <c r="EW154" s="184">
        <f t="shared" si="64"/>
        <v>0</v>
      </c>
      <c r="EX154" s="184">
        <f t="shared" si="64"/>
        <v>0</v>
      </c>
      <c r="EY154" s="184">
        <f t="shared" si="64"/>
        <v>0</v>
      </c>
      <c r="EZ154" s="184">
        <f t="shared" si="64"/>
        <v>0</v>
      </c>
      <c r="FA154" s="184">
        <f t="shared" si="64"/>
        <v>0</v>
      </c>
      <c r="FB154" s="184">
        <f t="shared" si="64"/>
        <v>0</v>
      </c>
      <c r="FC154" s="184">
        <f t="shared" si="64"/>
        <v>0</v>
      </c>
      <c r="FD154" s="184">
        <f t="shared" si="64"/>
        <v>0</v>
      </c>
      <c r="FE154" s="184">
        <f t="shared" si="64"/>
        <v>0</v>
      </c>
      <c r="FF154" s="184">
        <f t="shared" si="64"/>
        <v>0</v>
      </c>
      <c r="FG154" s="184">
        <f t="shared" si="64"/>
        <v>0</v>
      </c>
      <c r="FH154" s="184">
        <f t="shared" si="64"/>
        <v>0</v>
      </c>
      <c r="FI154" s="184">
        <f t="shared" si="64"/>
        <v>0</v>
      </c>
      <c r="FJ154" s="184">
        <f t="shared" si="64"/>
        <v>0</v>
      </c>
      <c r="FK154" s="184">
        <f t="shared" si="64"/>
        <v>0</v>
      </c>
      <c r="FL154" s="184">
        <f t="shared" si="64"/>
        <v>0</v>
      </c>
      <c r="FM154" s="184">
        <f t="shared" si="64"/>
        <v>0</v>
      </c>
      <c r="FN154" s="184">
        <f t="shared" si="64"/>
        <v>0</v>
      </c>
      <c r="FO154" s="184">
        <f t="shared" si="64"/>
        <v>0</v>
      </c>
      <c r="FP154" s="184">
        <f t="shared" si="64"/>
        <v>0</v>
      </c>
      <c r="FQ154" s="184">
        <f t="shared" si="64"/>
        <v>0</v>
      </c>
      <c r="FR154" s="184">
        <f t="shared" si="64"/>
        <v>0</v>
      </c>
      <c r="FS154" s="184">
        <f t="shared" si="64"/>
        <v>0</v>
      </c>
      <c r="FT154" s="184">
        <f t="shared" si="64"/>
        <v>0</v>
      </c>
      <c r="FU154" s="184">
        <f t="shared" si="64"/>
        <v>0</v>
      </c>
      <c r="FV154" s="184">
        <f t="shared" si="64"/>
        <v>0</v>
      </c>
      <c r="FW154" s="184">
        <f t="shared" si="64"/>
        <v>0</v>
      </c>
      <c r="FX154" s="184">
        <f t="shared" si="64"/>
        <v>0</v>
      </c>
      <c r="FY154" s="184">
        <f t="shared" si="64"/>
        <v>0</v>
      </c>
      <c r="FZ154" s="184">
        <f t="shared" si="64"/>
        <v>0</v>
      </c>
      <c r="GA154" s="184">
        <f t="shared" si="64"/>
        <v>0</v>
      </c>
      <c r="GB154" s="184">
        <f t="shared" si="64"/>
        <v>0</v>
      </c>
      <c r="GC154" s="184">
        <f t="shared" si="64"/>
        <v>0</v>
      </c>
      <c r="GD154" s="184">
        <f t="shared" si="64"/>
        <v>0</v>
      </c>
      <c r="GE154" s="184">
        <f t="shared" si="64"/>
        <v>0</v>
      </c>
      <c r="GF154" s="184">
        <f t="shared" si="64"/>
        <v>0</v>
      </c>
    </row>
    <row r="155" spans="1:188" ht="12.95" customHeight="1" x14ac:dyDescent="0.25">
      <c r="A155" s="300">
        <v>58</v>
      </c>
      <c r="B155" s="314" t="s">
        <v>109</v>
      </c>
      <c r="C155" s="315"/>
      <c r="D155" s="315"/>
      <c r="E155" s="316"/>
      <c r="F155" s="184">
        <f>F142+F145</f>
        <v>0</v>
      </c>
      <c r="G155" s="184">
        <f t="shared" ref="G155:BR155" si="65">G142+G145</f>
        <v>0</v>
      </c>
      <c r="H155" s="184">
        <f t="shared" si="65"/>
        <v>0</v>
      </c>
      <c r="I155" s="184">
        <f t="shared" si="65"/>
        <v>0</v>
      </c>
      <c r="J155" s="184">
        <f t="shared" si="65"/>
        <v>0</v>
      </c>
      <c r="K155" s="184">
        <f t="shared" si="65"/>
        <v>0</v>
      </c>
      <c r="L155" s="184">
        <f t="shared" si="65"/>
        <v>0</v>
      </c>
      <c r="M155" s="184">
        <f t="shared" si="65"/>
        <v>0</v>
      </c>
      <c r="N155" s="184">
        <f t="shared" si="65"/>
        <v>0</v>
      </c>
      <c r="O155" s="184">
        <f t="shared" si="65"/>
        <v>0</v>
      </c>
      <c r="P155" s="184">
        <f t="shared" si="65"/>
        <v>0</v>
      </c>
      <c r="Q155" s="184">
        <f t="shared" si="65"/>
        <v>0</v>
      </c>
      <c r="R155" s="184">
        <f t="shared" si="65"/>
        <v>0</v>
      </c>
      <c r="S155" s="184">
        <f t="shared" si="65"/>
        <v>0</v>
      </c>
      <c r="T155" s="184">
        <f t="shared" si="65"/>
        <v>0</v>
      </c>
      <c r="U155" s="184">
        <f t="shared" si="65"/>
        <v>0</v>
      </c>
      <c r="V155" s="184">
        <f t="shared" si="65"/>
        <v>0</v>
      </c>
      <c r="W155" s="184">
        <f t="shared" si="65"/>
        <v>0</v>
      </c>
      <c r="X155" s="184">
        <f t="shared" si="65"/>
        <v>0</v>
      </c>
      <c r="Y155" s="184">
        <f t="shared" si="65"/>
        <v>0</v>
      </c>
      <c r="Z155" s="184">
        <f t="shared" si="65"/>
        <v>0</v>
      </c>
      <c r="AA155" s="184">
        <f t="shared" si="65"/>
        <v>0</v>
      </c>
      <c r="AB155" s="184">
        <f t="shared" si="65"/>
        <v>0</v>
      </c>
      <c r="AC155" s="184">
        <f t="shared" si="65"/>
        <v>0</v>
      </c>
      <c r="AD155" s="184">
        <f t="shared" si="65"/>
        <v>0</v>
      </c>
      <c r="AE155" s="184">
        <f t="shared" si="65"/>
        <v>0</v>
      </c>
      <c r="AF155" s="184">
        <f t="shared" si="65"/>
        <v>0</v>
      </c>
      <c r="AG155" s="184">
        <f t="shared" si="65"/>
        <v>0</v>
      </c>
      <c r="AH155" s="184">
        <f t="shared" si="65"/>
        <v>0</v>
      </c>
      <c r="AI155" s="184">
        <f t="shared" si="65"/>
        <v>0</v>
      </c>
      <c r="AJ155" s="184">
        <f t="shared" si="65"/>
        <v>0</v>
      </c>
      <c r="AK155" s="184">
        <f t="shared" si="65"/>
        <v>0</v>
      </c>
      <c r="AL155" s="184">
        <f t="shared" si="65"/>
        <v>0</v>
      </c>
      <c r="AM155" s="184">
        <f t="shared" si="65"/>
        <v>0</v>
      </c>
      <c r="AN155" s="184">
        <f t="shared" si="65"/>
        <v>0</v>
      </c>
      <c r="AO155" s="184">
        <f t="shared" si="65"/>
        <v>0</v>
      </c>
      <c r="AP155" s="184">
        <f t="shared" si="65"/>
        <v>0</v>
      </c>
      <c r="AQ155" s="184">
        <f t="shared" si="65"/>
        <v>0</v>
      </c>
      <c r="AR155" s="184">
        <f t="shared" si="65"/>
        <v>0</v>
      </c>
      <c r="AS155" s="184">
        <f t="shared" si="65"/>
        <v>0</v>
      </c>
      <c r="AT155" s="184">
        <f t="shared" si="65"/>
        <v>0</v>
      </c>
      <c r="AU155" s="184">
        <f t="shared" si="65"/>
        <v>0</v>
      </c>
      <c r="AV155" s="184">
        <f t="shared" si="65"/>
        <v>0</v>
      </c>
      <c r="AW155" s="184">
        <f t="shared" si="65"/>
        <v>0</v>
      </c>
      <c r="AX155" s="184">
        <f t="shared" si="65"/>
        <v>0</v>
      </c>
      <c r="AY155" s="184">
        <f t="shared" si="65"/>
        <v>0</v>
      </c>
      <c r="AZ155" s="184">
        <f t="shared" si="65"/>
        <v>0</v>
      </c>
      <c r="BA155" s="184">
        <f t="shared" si="65"/>
        <v>0</v>
      </c>
      <c r="BB155" s="184">
        <f t="shared" si="65"/>
        <v>0</v>
      </c>
      <c r="BC155" s="184">
        <f t="shared" si="65"/>
        <v>0</v>
      </c>
      <c r="BD155" s="184">
        <f t="shared" si="65"/>
        <v>0</v>
      </c>
      <c r="BE155" s="184">
        <f t="shared" si="65"/>
        <v>0</v>
      </c>
      <c r="BF155" s="184">
        <f t="shared" si="65"/>
        <v>1</v>
      </c>
      <c r="BG155" s="184">
        <f t="shared" si="65"/>
        <v>0</v>
      </c>
      <c r="BH155" s="184">
        <f t="shared" si="65"/>
        <v>0</v>
      </c>
      <c r="BI155" s="184">
        <f t="shared" si="65"/>
        <v>0</v>
      </c>
      <c r="BJ155" s="184">
        <f t="shared" si="65"/>
        <v>0</v>
      </c>
      <c r="BK155" s="184">
        <f t="shared" si="65"/>
        <v>0</v>
      </c>
      <c r="BL155" s="184">
        <f t="shared" si="65"/>
        <v>0</v>
      </c>
      <c r="BM155" s="184">
        <f t="shared" si="65"/>
        <v>1</v>
      </c>
      <c r="BN155" s="184">
        <f t="shared" si="65"/>
        <v>0</v>
      </c>
      <c r="BO155" s="184">
        <f t="shared" si="65"/>
        <v>0</v>
      </c>
      <c r="BP155" s="184">
        <f t="shared" si="65"/>
        <v>0</v>
      </c>
      <c r="BQ155" s="184">
        <f t="shared" si="65"/>
        <v>0</v>
      </c>
      <c r="BR155" s="184">
        <f t="shared" si="65"/>
        <v>0</v>
      </c>
      <c r="BS155" s="184">
        <f t="shared" ref="BS155:ED155" si="66">BS142+BS145</f>
        <v>0</v>
      </c>
      <c r="BT155" s="184">
        <f t="shared" si="66"/>
        <v>0</v>
      </c>
      <c r="BU155" s="184">
        <f t="shared" si="66"/>
        <v>0</v>
      </c>
      <c r="BV155" s="184">
        <f t="shared" si="66"/>
        <v>0</v>
      </c>
      <c r="BW155" s="184">
        <f t="shared" si="66"/>
        <v>0</v>
      </c>
      <c r="BX155" s="184">
        <f t="shared" si="66"/>
        <v>0</v>
      </c>
      <c r="BY155" s="184">
        <f t="shared" si="66"/>
        <v>0</v>
      </c>
      <c r="BZ155" s="184">
        <f t="shared" si="66"/>
        <v>0</v>
      </c>
      <c r="CA155" s="184">
        <f t="shared" si="66"/>
        <v>0</v>
      </c>
      <c r="CB155" s="184">
        <f t="shared" si="66"/>
        <v>0</v>
      </c>
      <c r="CC155" s="184">
        <f t="shared" si="66"/>
        <v>0</v>
      </c>
      <c r="CD155" s="184">
        <f t="shared" si="66"/>
        <v>0</v>
      </c>
      <c r="CE155" s="184">
        <f t="shared" si="66"/>
        <v>0</v>
      </c>
      <c r="CF155" s="184">
        <f t="shared" si="66"/>
        <v>0</v>
      </c>
      <c r="CG155" s="184">
        <f t="shared" si="66"/>
        <v>0</v>
      </c>
      <c r="CH155" s="184">
        <f t="shared" si="66"/>
        <v>0</v>
      </c>
      <c r="CI155" s="184">
        <f t="shared" si="66"/>
        <v>0</v>
      </c>
      <c r="CJ155" s="184">
        <f t="shared" si="66"/>
        <v>0</v>
      </c>
      <c r="CK155" s="184">
        <f t="shared" si="66"/>
        <v>0</v>
      </c>
      <c r="CL155" s="184">
        <f t="shared" si="66"/>
        <v>0</v>
      </c>
      <c r="CM155" s="184">
        <f t="shared" si="66"/>
        <v>0</v>
      </c>
      <c r="CN155" s="184">
        <f t="shared" si="66"/>
        <v>0</v>
      </c>
      <c r="CO155" s="184">
        <f t="shared" si="66"/>
        <v>0</v>
      </c>
      <c r="CP155" s="184">
        <f t="shared" si="66"/>
        <v>0</v>
      </c>
      <c r="CQ155" s="184">
        <f t="shared" si="66"/>
        <v>0</v>
      </c>
      <c r="CR155" s="184">
        <f t="shared" si="66"/>
        <v>0</v>
      </c>
      <c r="CS155" s="184">
        <f t="shared" si="66"/>
        <v>0</v>
      </c>
      <c r="CT155" s="184">
        <f t="shared" si="66"/>
        <v>0</v>
      </c>
      <c r="CU155" s="184">
        <f t="shared" si="66"/>
        <v>0</v>
      </c>
      <c r="CV155" s="184">
        <f t="shared" si="66"/>
        <v>0</v>
      </c>
      <c r="CW155" s="184">
        <f t="shared" si="66"/>
        <v>0</v>
      </c>
      <c r="CX155" s="184">
        <f t="shared" si="66"/>
        <v>0</v>
      </c>
      <c r="CY155" s="184">
        <f t="shared" si="66"/>
        <v>0</v>
      </c>
      <c r="CZ155" s="184">
        <f t="shared" si="66"/>
        <v>0</v>
      </c>
      <c r="DA155" s="184">
        <f t="shared" si="66"/>
        <v>0</v>
      </c>
      <c r="DB155" s="184">
        <f t="shared" si="66"/>
        <v>0</v>
      </c>
      <c r="DC155" s="184">
        <f t="shared" si="66"/>
        <v>0</v>
      </c>
      <c r="DD155" s="184">
        <f t="shared" si="66"/>
        <v>0</v>
      </c>
      <c r="DE155" s="184">
        <f t="shared" si="66"/>
        <v>0</v>
      </c>
      <c r="DF155" s="184">
        <f t="shared" si="66"/>
        <v>0</v>
      </c>
      <c r="DG155" s="184">
        <f t="shared" si="66"/>
        <v>0</v>
      </c>
      <c r="DH155" s="184">
        <f t="shared" si="66"/>
        <v>0</v>
      </c>
      <c r="DI155" s="184">
        <f t="shared" si="66"/>
        <v>0</v>
      </c>
      <c r="DJ155" s="184">
        <f t="shared" si="66"/>
        <v>0</v>
      </c>
      <c r="DK155" s="184">
        <f t="shared" si="66"/>
        <v>0</v>
      </c>
      <c r="DL155" s="184">
        <f t="shared" si="66"/>
        <v>0</v>
      </c>
      <c r="DM155" s="184">
        <f t="shared" si="66"/>
        <v>0</v>
      </c>
      <c r="DN155" s="184">
        <f t="shared" si="66"/>
        <v>0</v>
      </c>
      <c r="DO155" s="184">
        <f t="shared" si="66"/>
        <v>0</v>
      </c>
      <c r="DP155" s="184">
        <f t="shared" si="66"/>
        <v>0</v>
      </c>
      <c r="DQ155" s="184">
        <f t="shared" si="66"/>
        <v>0</v>
      </c>
      <c r="DR155" s="184">
        <f t="shared" si="66"/>
        <v>0</v>
      </c>
      <c r="DS155" s="184">
        <f t="shared" si="66"/>
        <v>0</v>
      </c>
      <c r="DT155" s="184">
        <f t="shared" si="66"/>
        <v>0</v>
      </c>
      <c r="DU155" s="184">
        <f t="shared" si="66"/>
        <v>0</v>
      </c>
      <c r="DV155" s="184">
        <f t="shared" si="66"/>
        <v>0</v>
      </c>
      <c r="DW155" s="184">
        <f t="shared" si="66"/>
        <v>0</v>
      </c>
      <c r="DX155" s="184">
        <f t="shared" si="66"/>
        <v>0</v>
      </c>
      <c r="DY155" s="184">
        <f t="shared" si="66"/>
        <v>0</v>
      </c>
      <c r="DZ155" s="184">
        <f t="shared" si="66"/>
        <v>0</v>
      </c>
      <c r="EA155" s="184">
        <f t="shared" si="66"/>
        <v>0</v>
      </c>
      <c r="EB155" s="184">
        <f t="shared" si="66"/>
        <v>0</v>
      </c>
      <c r="EC155" s="184">
        <f t="shared" si="66"/>
        <v>0</v>
      </c>
      <c r="ED155" s="184">
        <f t="shared" si="66"/>
        <v>0</v>
      </c>
      <c r="EE155" s="184">
        <f t="shared" ref="EE155:GF155" si="67">EE142+EE145</f>
        <v>0</v>
      </c>
      <c r="EF155" s="184">
        <f t="shared" si="67"/>
        <v>0</v>
      </c>
      <c r="EG155" s="184">
        <f t="shared" si="67"/>
        <v>0</v>
      </c>
      <c r="EH155" s="184">
        <f t="shared" si="67"/>
        <v>0</v>
      </c>
      <c r="EI155" s="184">
        <f t="shared" si="67"/>
        <v>0</v>
      </c>
      <c r="EJ155" s="184">
        <f t="shared" si="67"/>
        <v>1</v>
      </c>
      <c r="EK155" s="184">
        <f t="shared" si="67"/>
        <v>0</v>
      </c>
      <c r="EL155" s="184">
        <f t="shared" si="67"/>
        <v>0</v>
      </c>
      <c r="EM155" s="184">
        <f t="shared" si="67"/>
        <v>0</v>
      </c>
      <c r="EN155" s="184">
        <f t="shared" si="67"/>
        <v>0</v>
      </c>
      <c r="EO155" s="184">
        <f t="shared" si="67"/>
        <v>0</v>
      </c>
      <c r="EP155" s="184">
        <f t="shared" si="67"/>
        <v>0</v>
      </c>
      <c r="EQ155" s="184">
        <f t="shared" si="67"/>
        <v>0</v>
      </c>
      <c r="ER155" s="184">
        <f t="shared" si="67"/>
        <v>0</v>
      </c>
      <c r="ES155" s="184">
        <f t="shared" si="67"/>
        <v>0</v>
      </c>
      <c r="ET155" s="184">
        <f t="shared" si="67"/>
        <v>0</v>
      </c>
      <c r="EU155" s="184">
        <f t="shared" si="67"/>
        <v>0</v>
      </c>
      <c r="EV155" s="184">
        <f t="shared" si="67"/>
        <v>0</v>
      </c>
      <c r="EW155" s="184">
        <f t="shared" si="67"/>
        <v>0</v>
      </c>
      <c r="EX155" s="184">
        <f t="shared" si="67"/>
        <v>0</v>
      </c>
      <c r="EY155" s="184">
        <f t="shared" si="67"/>
        <v>0</v>
      </c>
      <c r="EZ155" s="184">
        <f t="shared" si="67"/>
        <v>0</v>
      </c>
      <c r="FA155" s="184">
        <f t="shared" si="67"/>
        <v>0</v>
      </c>
      <c r="FB155" s="184">
        <f t="shared" si="67"/>
        <v>0</v>
      </c>
      <c r="FC155" s="184">
        <f t="shared" si="67"/>
        <v>0</v>
      </c>
      <c r="FD155" s="184">
        <f t="shared" si="67"/>
        <v>0</v>
      </c>
      <c r="FE155" s="184">
        <f t="shared" si="67"/>
        <v>0</v>
      </c>
      <c r="FF155" s="184">
        <f t="shared" si="67"/>
        <v>0</v>
      </c>
      <c r="FG155" s="184">
        <f t="shared" si="67"/>
        <v>0</v>
      </c>
      <c r="FH155" s="184">
        <f t="shared" si="67"/>
        <v>0</v>
      </c>
      <c r="FI155" s="184">
        <f t="shared" si="67"/>
        <v>0</v>
      </c>
      <c r="FJ155" s="184">
        <f t="shared" si="67"/>
        <v>0</v>
      </c>
      <c r="FK155" s="184">
        <f t="shared" si="67"/>
        <v>0</v>
      </c>
      <c r="FL155" s="184">
        <f t="shared" si="67"/>
        <v>0</v>
      </c>
      <c r="FM155" s="184">
        <f t="shared" si="67"/>
        <v>0</v>
      </c>
      <c r="FN155" s="184">
        <f t="shared" si="67"/>
        <v>0</v>
      </c>
      <c r="FO155" s="184">
        <f t="shared" si="67"/>
        <v>0</v>
      </c>
      <c r="FP155" s="184">
        <f t="shared" si="67"/>
        <v>0</v>
      </c>
      <c r="FQ155" s="184">
        <f t="shared" si="67"/>
        <v>0</v>
      </c>
      <c r="FR155" s="184">
        <f t="shared" si="67"/>
        <v>0</v>
      </c>
      <c r="FS155" s="184">
        <f t="shared" si="67"/>
        <v>0</v>
      </c>
      <c r="FT155" s="184">
        <f t="shared" si="67"/>
        <v>0</v>
      </c>
      <c r="FU155" s="184">
        <f t="shared" si="67"/>
        <v>0</v>
      </c>
      <c r="FV155" s="184">
        <f t="shared" si="67"/>
        <v>0</v>
      </c>
      <c r="FW155" s="184">
        <f t="shared" si="67"/>
        <v>0</v>
      </c>
      <c r="FX155" s="184">
        <f t="shared" si="67"/>
        <v>0</v>
      </c>
      <c r="FY155" s="184">
        <f t="shared" si="67"/>
        <v>0</v>
      </c>
      <c r="FZ155" s="184">
        <f t="shared" si="67"/>
        <v>0</v>
      </c>
      <c r="GA155" s="184">
        <f t="shared" si="67"/>
        <v>0</v>
      </c>
      <c r="GB155" s="184">
        <f t="shared" si="67"/>
        <v>0</v>
      </c>
      <c r="GC155" s="184">
        <f t="shared" si="67"/>
        <v>0</v>
      </c>
      <c r="GD155" s="184">
        <f t="shared" si="67"/>
        <v>0</v>
      </c>
      <c r="GE155" s="184">
        <f t="shared" si="67"/>
        <v>0</v>
      </c>
      <c r="GF155" s="184">
        <f t="shared" si="67"/>
        <v>0</v>
      </c>
    </row>
    <row r="156" spans="1:188" ht="12.95" customHeight="1" x14ac:dyDescent="0.25">
      <c r="A156" s="300">
        <v>59</v>
      </c>
      <c r="B156" s="314" t="s">
        <v>95</v>
      </c>
      <c r="C156" s="315"/>
      <c r="D156" s="315"/>
      <c r="E156" s="316"/>
      <c r="F156" s="184">
        <f>F127</f>
        <v>0</v>
      </c>
      <c r="G156" s="184">
        <f t="shared" ref="G156:BR156" si="68">G127</f>
        <v>0</v>
      </c>
      <c r="H156" s="184">
        <f t="shared" si="68"/>
        <v>0</v>
      </c>
      <c r="I156" s="184">
        <f t="shared" si="68"/>
        <v>0</v>
      </c>
      <c r="J156" s="184">
        <f t="shared" si="68"/>
        <v>0</v>
      </c>
      <c r="K156" s="184">
        <f t="shared" si="68"/>
        <v>0</v>
      </c>
      <c r="L156" s="184">
        <f t="shared" si="68"/>
        <v>0</v>
      </c>
      <c r="M156" s="184">
        <f t="shared" si="68"/>
        <v>0</v>
      </c>
      <c r="N156" s="184">
        <f t="shared" si="68"/>
        <v>0</v>
      </c>
      <c r="O156" s="184">
        <f t="shared" si="68"/>
        <v>0</v>
      </c>
      <c r="P156" s="184">
        <f t="shared" si="68"/>
        <v>0</v>
      </c>
      <c r="Q156" s="184">
        <f t="shared" si="68"/>
        <v>0</v>
      </c>
      <c r="R156" s="184">
        <f t="shared" si="68"/>
        <v>0</v>
      </c>
      <c r="S156" s="184">
        <f t="shared" si="68"/>
        <v>0</v>
      </c>
      <c r="T156" s="184">
        <f t="shared" si="68"/>
        <v>0</v>
      </c>
      <c r="U156" s="184">
        <f t="shared" si="68"/>
        <v>0</v>
      </c>
      <c r="V156" s="184">
        <f t="shared" si="68"/>
        <v>0</v>
      </c>
      <c r="W156" s="184">
        <f t="shared" si="68"/>
        <v>0</v>
      </c>
      <c r="X156" s="184">
        <f t="shared" si="68"/>
        <v>0</v>
      </c>
      <c r="Y156" s="184">
        <f t="shared" si="68"/>
        <v>0</v>
      </c>
      <c r="Z156" s="184">
        <f t="shared" si="68"/>
        <v>0</v>
      </c>
      <c r="AA156" s="184">
        <f t="shared" si="68"/>
        <v>0</v>
      </c>
      <c r="AB156" s="184">
        <f t="shared" si="68"/>
        <v>0</v>
      </c>
      <c r="AC156" s="184">
        <f t="shared" si="68"/>
        <v>0</v>
      </c>
      <c r="AD156" s="184">
        <f t="shared" si="68"/>
        <v>0</v>
      </c>
      <c r="AE156" s="184">
        <f t="shared" si="68"/>
        <v>0</v>
      </c>
      <c r="AF156" s="184">
        <f t="shared" si="68"/>
        <v>0</v>
      </c>
      <c r="AG156" s="184">
        <f t="shared" si="68"/>
        <v>0</v>
      </c>
      <c r="AH156" s="184">
        <f t="shared" si="68"/>
        <v>0</v>
      </c>
      <c r="AI156" s="184">
        <f t="shared" si="68"/>
        <v>0</v>
      </c>
      <c r="AJ156" s="184">
        <f t="shared" si="68"/>
        <v>0</v>
      </c>
      <c r="AK156" s="184">
        <f t="shared" si="68"/>
        <v>0</v>
      </c>
      <c r="AL156" s="184">
        <f t="shared" si="68"/>
        <v>0</v>
      </c>
      <c r="AM156" s="184">
        <f t="shared" si="68"/>
        <v>0</v>
      </c>
      <c r="AN156" s="184">
        <f t="shared" si="68"/>
        <v>0</v>
      </c>
      <c r="AO156" s="184">
        <f t="shared" si="68"/>
        <v>0</v>
      </c>
      <c r="AP156" s="184">
        <f t="shared" si="68"/>
        <v>0</v>
      </c>
      <c r="AQ156" s="184">
        <f t="shared" si="68"/>
        <v>0</v>
      </c>
      <c r="AR156" s="184">
        <f t="shared" si="68"/>
        <v>0</v>
      </c>
      <c r="AS156" s="184">
        <f t="shared" si="68"/>
        <v>0</v>
      </c>
      <c r="AT156" s="184">
        <f t="shared" si="68"/>
        <v>0</v>
      </c>
      <c r="AU156" s="184">
        <f t="shared" si="68"/>
        <v>0</v>
      </c>
      <c r="AV156" s="184">
        <f t="shared" si="68"/>
        <v>0</v>
      </c>
      <c r="AW156" s="184">
        <f t="shared" si="68"/>
        <v>0</v>
      </c>
      <c r="AX156" s="184">
        <f t="shared" si="68"/>
        <v>0</v>
      </c>
      <c r="AY156" s="184">
        <f t="shared" si="68"/>
        <v>0</v>
      </c>
      <c r="AZ156" s="184">
        <f t="shared" si="68"/>
        <v>0</v>
      </c>
      <c r="BA156" s="184">
        <f t="shared" si="68"/>
        <v>0</v>
      </c>
      <c r="BB156" s="184">
        <f t="shared" si="68"/>
        <v>0</v>
      </c>
      <c r="BC156" s="184">
        <f t="shared" si="68"/>
        <v>0</v>
      </c>
      <c r="BD156" s="184">
        <f t="shared" si="68"/>
        <v>0</v>
      </c>
      <c r="BE156" s="184">
        <f t="shared" si="68"/>
        <v>0</v>
      </c>
      <c r="BF156" s="184">
        <f t="shared" si="68"/>
        <v>0</v>
      </c>
      <c r="BG156" s="184">
        <f t="shared" si="68"/>
        <v>0</v>
      </c>
      <c r="BH156" s="184">
        <f t="shared" si="68"/>
        <v>0</v>
      </c>
      <c r="BI156" s="184">
        <f t="shared" si="68"/>
        <v>0</v>
      </c>
      <c r="BJ156" s="184">
        <f t="shared" si="68"/>
        <v>0</v>
      </c>
      <c r="BK156" s="184">
        <f t="shared" si="68"/>
        <v>0</v>
      </c>
      <c r="BL156" s="184">
        <f t="shared" si="68"/>
        <v>0</v>
      </c>
      <c r="BM156" s="184">
        <f t="shared" si="68"/>
        <v>0</v>
      </c>
      <c r="BN156" s="184">
        <f t="shared" si="68"/>
        <v>0</v>
      </c>
      <c r="BO156" s="184">
        <f t="shared" si="68"/>
        <v>1</v>
      </c>
      <c r="BP156" s="184">
        <f t="shared" si="68"/>
        <v>0</v>
      </c>
      <c r="BQ156" s="184">
        <f t="shared" si="68"/>
        <v>0</v>
      </c>
      <c r="BR156" s="184">
        <f t="shared" si="68"/>
        <v>0</v>
      </c>
      <c r="BS156" s="184">
        <f t="shared" ref="BS156:ED156" si="69">BS127</f>
        <v>0</v>
      </c>
      <c r="BT156" s="184">
        <f t="shared" si="69"/>
        <v>0</v>
      </c>
      <c r="BU156" s="184">
        <f t="shared" si="69"/>
        <v>0</v>
      </c>
      <c r="BV156" s="184">
        <f t="shared" si="69"/>
        <v>0</v>
      </c>
      <c r="BW156" s="184">
        <f t="shared" si="69"/>
        <v>0</v>
      </c>
      <c r="BX156" s="184">
        <f t="shared" si="69"/>
        <v>0</v>
      </c>
      <c r="BY156" s="184">
        <f t="shared" si="69"/>
        <v>0</v>
      </c>
      <c r="BZ156" s="184">
        <f t="shared" si="69"/>
        <v>0</v>
      </c>
      <c r="CA156" s="184">
        <f t="shared" si="69"/>
        <v>0</v>
      </c>
      <c r="CB156" s="184">
        <f t="shared" si="69"/>
        <v>0</v>
      </c>
      <c r="CC156" s="184">
        <f t="shared" si="69"/>
        <v>0</v>
      </c>
      <c r="CD156" s="184">
        <f t="shared" si="69"/>
        <v>0</v>
      </c>
      <c r="CE156" s="184">
        <f t="shared" si="69"/>
        <v>0</v>
      </c>
      <c r="CF156" s="184">
        <f t="shared" si="69"/>
        <v>0</v>
      </c>
      <c r="CG156" s="184">
        <f t="shared" si="69"/>
        <v>0</v>
      </c>
      <c r="CH156" s="184">
        <f t="shared" si="69"/>
        <v>0</v>
      </c>
      <c r="CI156" s="184">
        <f t="shared" si="69"/>
        <v>0</v>
      </c>
      <c r="CJ156" s="184">
        <f t="shared" si="69"/>
        <v>0</v>
      </c>
      <c r="CK156" s="184">
        <f t="shared" si="69"/>
        <v>0</v>
      </c>
      <c r="CL156" s="184">
        <f t="shared" si="69"/>
        <v>0</v>
      </c>
      <c r="CM156" s="184">
        <f t="shared" si="69"/>
        <v>0</v>
      </c>
      <c r="CN156" s="184">
        <f t="shared" si="69"/>
        <v>0</v>
      </c>
      <c r="CO156" s="184">
        <f t="shared" si="69"/>
        <v>0</v>
      </c>
      <c r="CP156" s="184">
        <f t="shared" si="69"/>
        <v>0</v>
      </c>
      <c r="CQ156" s="184">
        <f t="shared" si="69"/>
        <v>0</v>
      </c>
      <c r="CR156" s="184">
        <f t="shared" si="69"/>
        <v>0</v>
      </c>
      <c r="CS156" s="184">
        <f t="shared" si="69"/>
        <v>0</v>
      </c>
      <c r="CT156" s="184">
        <f t="shared" si="69"/>
        <v>0</v>
      </c>
      <c r="CU156" s="184">
        <f t="shared" si="69"/>
        <v>0</v>
      </c>
      <c r="CV156" s="184">
        <f t="shared" si="69"/>
        <v>0</v>
      </c>
      <c r="CW156" s="184">
        <f t="shared" si="69"/>
        <v>0</v>
      </c>
      <c r="CX156" s="184">
        <f t="shared" si="69"/>
        <v>0</v>
      </c>
      <c r="CY156" s="184">
        <f t="shared" si="69"/>
        <v>0</v>
      </c>
      <c r="CZ156" s="184">
        <f t="shared" si="69"/>
        <v>0</v>
      </c>
      <c r="DA156" s="184">
        <f t="shared" si="69"/>
        <v>0</v>
      </c>
      <c r="DB156" s="184">
        <f t="shared" si="69"/>
        <v>0</v>
      </c>
      <c r="DC156" s="184">
        <f t="shared" si="69"/>
        <v>0</v>
      </c>
      <c r="DD156" s="184">
        <f t="shared" si="69"/>
        <v>0</v>
      </c>
      <c r="DE156" s="184">
        <f t="shared" si="69"/>
        <v>0</v>
      </c>
      <c r="DF156" s="184">
        <f t="shared" si="69"/>
        <v>0</v>
      </c>
      <c r="DG156" s="184">
        <f t="shared" si="69"/>
        <v>0</v>
      </c>
      <c r="DH156" s="184">
        <f t="shared" si="69"/>
        <v>0</v>
      </c>
      <c r="DI156" s="184">
        <f t="shared" si="69"/>
        <v>0</v>
      </c>
      <c r="DJ156" s="184">
        <f t="shared" si="69"/>
        <v>0</v>
      </c>
      <c r="DK156" s="184">
        <f t="shared" si="69"/>
        <v>0</v>
      </c>
      <c r="DL156" s="184">
        <f t="shared" si="69"/>
        <v>0</v>
      </c>
      <c r="DM156" s="184">
        <f t="shared" si="69"/>
        <v>0</v>
      </c>
      <c r="DN156" s="184">
        <f t="shared" si="69"/>
        <v>0</v>
      </c>
      <c r="DO156" s="184">
        <f t="shared" si="69"/>
        <v>0</v>
      </c>
      <c r="DP156" s="184">
        <f t="shared" si="69"/>
        <v>0</v>
      </c>
      <c r="DQ156" s="184">
        <f t="shared" si="69"/>
        <v>0</v>
      </c>
      <c r="DR156" s="184">
        <f t="shared" si="69"/>
        <v>0</v>
      </c>
      <c r="DS156" s="184">
        <f t="shared" si="69"/>
        <v>0</v>
      </c>
      <c r="DT156" s="184">
        <f t="shared" si="69"/>
        <v>0</v>
      </c>
      <c r="DU156" s="184">
        <f t="shared" si="69"/>
        <v>0</v>
      </c>
      <c r="DV156" s="184">
        <f t="shared" si="69"/>
        <v>0</v>
      </c>
      <c r="DW156" s="184">
        <f t="shared" si="69"/>
        <v>0</v>
      </c>
      <c r="DX156" s="184">
        <f t="shared" si="69"/>
        <v>0</v>
      </c>
      <c r="DY156" s="184">
        <f t="shared" si="69"/>
        <v>0</v>
      </c>
      <c r="DZ156" s="184">
        <f t="shared" si="69"/>
        <v>0</v>
      </c>
      <c r="EA156" s="184">
        <f t="shared" si="69"/>
        <v>0</v>
      </c>
      <c r="EB156" s="184">
        <f t="shared" si="69"/>
        <v>0</v>
      </c>
      <c r="EC156" s="184">
        <f t="shared" si="69"/>
        <v>0</v>
      </c>
      <c r="ED156" s="184">
        <f t="shared" si="69"/>
        <v>0</v>
      </c>
      <c r="EE156" s="184">
        <f t="shared" ref="EE156:GF156" si="70">EE127</f>
        <v>0</v>
      </c>
      <c r="EF156" s="184">
        <f t="shared" si="70"/>
        <v>0</v>
      </c>
      <c r="EG156" s="184">
        <f t="shared" si="70"/>
        <v>0</v>
      </c>
      <c r="EH156" s="184">
        <f t="shared" si="70"/>
        <v>0</v>
      </c>
      <c r="EI156" s="184">
        <f t="shared" si="70"/>
        <v>0</v>
      </c>
      <c r="EJ156" s="184">
        <f t="shared" si="70"/>
        <v>0</v>
      </c>
      <c r="EK156" s="184">
        <f t="shared" si="70"/>
        <v>0</v>
      </c>
      <c r="EL156" s="184">
        <f t="shared" si="70"/>
        <v>0</v>
      </c>
      <c r="EM156" s="184">
        <f t="shared" si="70"/>
        <v>0</v>
      </c>
      <c r="EN156" s="184">
        <f t="shared" si="70"/>
        <v>0</v>
      </c>
      <c r="EO156" s="184">
        <f t="shared" si="70"/>
        <v>0</v>
      </c>
      <c r="EP156" s="184">
        <f t="shared" si="70"/>
        <v>0</v>
      </c>
      <c r="EQ156" s="184">
        <f t="shared" si="70"/>
        <v>0</v>
      </c>
      <c r="ER156" s="184">
        <f t="shared" si="70"/>
        <v>0</v>
      </c>
      <c r="ES156" s="184">
        <f t="shared" si="70"/>
        <v>0</v>
      </c>
      <c r="ET156" s="184">
        <f t="shared" si="70"/>
        <v>0</v>
      </c>
      <c r="EU156" s="184">
        <f t="shared" si="70"/>
        <v>0</v>
      </c>
      <c r="EV156" s="184">
        <f t="shared" si="70"/>
        <v>0</v>
      </c>
      <c r="EW156" s="184">
        <f t="shared" si="70"/>
        <v>0</v>
      </c>
      <c r="EX156" s="184">
        <f t="shared" si="70"/>
        <v>0</v>
      </c>
      <c r="EY156" s="184">
        <f t="shared" si="70"/>
        <v>0</v>
      </c>
      <c r="EZ156" s="184">
        <f t="shared" si="70"/>
        <v>0</v>
      </c>
      <c r="FA156" s="184">
        <f t="shared" si="70"/>
        <v>0</v>
      </c>
      <c r="FB156" s="184">
        <f t="shared" si="70"/>
        <v>0</v>
      </c>
      <c r="FC156" s="184">
        <f t="shared" si="70"/>
        <v>0</v>
      </c>
      <c r="FD156" s="184">
        <f t="shared" si="70"/>
        <v>0</v>
      </c>
      <c r="FE156" s="184">
        <f t="shared" si="70"/>
        <v>0</v>
      </c>
      <c r="FF156" s="184">
        <f t="shared" si="70"/>
        <v>0</v>
      </c>
      <c r="FG156" s="184">
        <f t="shared" si="70"/>
        <v>0</v>
      </c>
      <c r="FH156" s="184">
        <f t="shared" si="70"/>
        <v>0</v>
      </c>
      <c r="FI156" s="184">
        <f t="shared" si="70"/>
        <v>0</v>
      </c>
      <c r="FJ156" s="184">
        <f t="shared" si="70"/>
        <v>0</v>
      </c>
      <c r="FK156" s="184">
        <f t="shared" si="70"/>
        <v>0</v>
      </c>
      <c r="FL156" s="184">
        <f t="shared" si="70"/>
        <v>0</v>
      </c>
      <c r="FM156" s="184">
        <f t="shared" si="70"/>
        <v>0</v>
      </c>
      <c r="FN156" s="184">
        <f t="shared" si="70"/>
        <v>0</v>
      </c>
      <c r="FO156" s="184">
        <f t="shared" si="70"/>
        <v>0</v>
      </c>
      <c r="FP156" s="184">
        <f t="shared" si="70"/>
        <v>0</v>
      </c>
      <c r="FQ156" s="184">
        <f t="shared" si="70"/>
        <v>0</v>
      </c>
      <c r="FR156" s="184">
        <f t="shared" si="70"/>
        <v>0</v>
      </c>
      <c r="FS156" s="184">
        <f t="shared" si="70"/>
        <v>0</v>
      </c>
      <c r="FT156" s="184">
        <f t="shared" si="70"/>
        <v>0</v>
      </c>
      <c r="FU156" s="184">
        <f t="shared" si="70"/>
        <v>0</v>
      </c>
      <c r="FV156" s="184">
        <f t="shared" si="70"/>
        <v>0</v>
      </c>
      <c r="FW156" s="184">
        <f t="shared" si="70"/>
        <v>0</v>
      </c>
      <c r="FX156" s="184">
        <f t="shared" si="70"/>
        <v>0</v>
      </c>
      <c r="FY156" s="184">
        <f t="shared" si="70"/>
        <v>0</v>
      </c>
      <c r="FZ156" s="184">
        <f t="shared" si="70"/>
        <v>0</v>
      </c>
      <c r="GA156" s="184">
        <f t="shared" si="70"/>
        <v>0</v>
      </c>
      <c r="GB156" s="184">
        <f t="shared" si="70"/>
        <v>0</v>
      </c>
      <c r="GC156" s="184">
        <f t="shared" si="70"/>
        <v>0</v>
      </c>
      <c r="GD156" s="184">
        <f t="shared" si="70"/>
        <v>0</v>
      </c>
      <c r="GE156" s="184">
        <f t="shared" si="70"/>
        <v>0</v>
      </c>
      <c r="GF156" s="184">
        <f t="shared" si="70"/>
        <v>0</v>
      </c>
    </row>
    <row r="157" spans="1:188" ht="12.95" customHeight="1" x14ac:dyDescent="0.25">
      <c r="A157" s="183"/>
      <c r="B157" s="311"/>
      <c r="C157" s="312"/>
      <c r="D157" s="312"/>
      <c r="E157" s="313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1"/>
      <c r="C158" s="312"/>
      <c r="D158" s="312"/>
      <c r="E158" s="313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1"/>
      <c r="C159" s="312"/>
      <c r="D159" s="312"/>
      <c r="E159" s="313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1"/>
      <c r="C160" s="312"/>
      <c r="D160" s="312"/>
      <c r="E160" s="31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1"/>
      <c r="C161" s="312"/>
      <c r="D161" s="312"/>
      <c r="E161" s="31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1"/>
      <c r="C162" s="312"/>
      <c r="D162" s="312"/>
      <c r="E162" s="31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1"/>
      <c r="C163" s="312"/>
      <c r="D163" s="312"/>
      <c r="E163" s="31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1"/>
      <c r="C164" s="312"/>
      <c r="D164" s="312"/>
      <c r="E164" s="31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1"/>
      <c r="C165" s="312"/>
      <c r="D165" s="312"/>
      <c r="E165" s="313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  <row r="166" spans="1:188" ht="12.95" customHeight="1" x14ac:dyDescent="0.25">
      <c r="A166" s="183"/>
      <c r="B166" s="311"/>
      <c r="C166" s="312"/>
      <c r="D166" s="312"/>
      <c r="E166" s="31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</row>
  </sheetData>
  <mergeCells count="224">
    <mergeCell ref="B151:E151"/>
    <mergeCell ref="FF96:FF97"/>
    <mergeCell ref="FE96:FE97"/>
    <mergeCell ref="DG96:DH96"/>
    <mergeCell ref="DI96:DJ96"/>
    <mergeCell ref="CO96:CO97"/>
    <mergeCell ref="CP96:CQ96"/>
    <mergeCell ref="CR96:CS96"/>
    <mergeCell ref="CT96:CU96"/>
    <mergeCell ref="CV96:CW96"/>
    <mergeCell ref="CX96:CY96"/>
    <mergeCell ref="CD96:CD97"/>
    <mergeCell ref="CE96:CF96"/>
    <mergeCell ref="CG96:CH96"/>
    <mergeCell ref="CI96:CJ96"/>
    <mergeCell ref="CK96:CL96"/>
    <mergeCell ref="CM96:CN96"/>
    <mergeCell ref="DN96:DO96"/>
    <mergeCell ref="DP96:DQ96"/>
    <mergeCell ref="B100:E100"/>
    <mergeCell ref="B110:E110"/>
    <mergeCell ref="AM96:AN96"/>
    <mergeCell ref="AO96:AP96"/>
    <mergeCell ref="AQ96:AR96"/>
    <mergeCell ref="BM96:BN96"/>
    <mergeCell ref="BO96:BP96"/>
    <mergeCell ref="BQ96:BR96"/>
    <mergeCell ref="DK96:DK97"/>
    <mergeCell ref="DL96:DM96"/>
    <mergeCell ref="BX96:BY96"/>
    <mergeCell ref="DE96:DF96"/>
    <mergeCell ref="FD96:FD97"/>
    <mergeCell ref="FC96:FC97"/>
    <mergeCell ref="FB96:FB97"/>
    <mergeCell ref="B99:E99"/>
    <mergeCell ref="BV96:BW96"/>
    <mergeCell ref="AS96:AT96"/>
    <mergeCell ref="AU96:AV96"/>
    <mergeCell ref="BS96:BS97"/>
    <mergeCell ref="BT96:BU96"/>
    <mergeCell ref="B101:E101"/>
    <mergeCell ref="B106:E106"/>
    <mergeCell ref="B102:E102"/>
    <mergeCell ref="B103:E103"/>
    <mergeCell ref="B104:E104"/>
    <mergeCell ref="B98:E98"/>
    <mergeCell ref="AB96:AC96"/>
    <mergeCell ref="AD96:AE96"/>
    <mergeCell ref="AF96:AG96"/>
    <mergeCell ref="AH96:AI96"/>
    <mergeCell ref="AJ96:AK96"/>
    <mergeCell ref="BB96:BC96"/>
    <mergeCell ref="BD96:BE96"/>
    <mergeCell ref="BF96:BG96"/>
    <mergeCell ref="AL96:AL97"/>
    <mergeCell ref="BH96:BH97"/>
    <mergeCell ref="BI96:BJ96"/>
    <mergeCell ref="BK96:BL96"/>
    <mergeCell ref="B107:E107"/>
    <mergeCell ref="EZ96:EZ97"/>
    <mergeCell ref="EY96:EY97"/>
    <mergeCell ref="FJ96:FJ97"/>
    <mergeCell ref="FI96:FI97"/>
    <mergeCell ref="FA96:FA97"/>
    <mergeCell ref="ES96:ES97"/>
    <mergeCell ref="FH96:FH97"/>
    <mergeCell ref="FG96:FG97"/>
    <mergeCell ref="EH96:EI96"/>
    <mergeCell ref="EJ96:EK96"/>
    <mergeCell ref="EL96:EM96"/>
    <mergeCell ref="EN96:EO96"/>
    <mergeCell ref="CZ96:CZ97"/>
    <mergeCell ref="EX96:EX97"/>
    <mergeCell ref="BZ96:CA96"/>
    <mergeCell ref="CB96:CC96"/>
    <mergeCell ref="DR96:DS96"/>
    <mergeCell ref="DT96:DU96"/>
    <mergeCell ref="DA96:DB96"/>
    <mergeCell ref="DC96:DD96"/>
    <mergeCell ref="AW96:AW97"/>
    <mergeCell ref="AX96:AY96"/>
    <mergeCell ref="AZ96:BA96"/>
    <mergeCell ref="FW96:FX96"/>
    <mergeCell ref="EW96:EW97"/>
    <mergeCell ref="EV96:EV97"/>
    <mergeCell ref="EU96:EU97"/>
    <mergeCell ref="ET96:ET97"/>
    <mergeCell ref="ER96:ER97"/>
    <mergeCell ref="EG96:EG97"/>
    <mergeCell ref="EP96:EQ96"/>
    <mergeCell ref="DV96:DV97"/>
    <mergeCell ref="DW96:DX96"/>
    <mergeCell ref="DY96:DZ96"/>
    <mergeCell ref="EA96:EB96"/>
    <mergeCell ref="EC96:ED96"/>
    <mergeCell ref="EE96:EF96"/>
    <mergeCell ref="FM96:FN96"/>
    <mergeCell ref="FO96:FP96"/>
    <mergeCell ref="FS96:FT96"/>
    <mergeCell ref="FK96:FL96"/>
    <mergeCell ref="ES95:EX95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DW95:EG95"/>
    <mergeCell ref="EH95:ER95"/>
    <mergeCell ref="A95:A97"/>
    <mergeCell ref="B95:E97"/>
    <mergeCell ref="F95:P95"/>
    <mergeCell ref="Q95:AA95"/>
    <mergeCell ref="P96:P97"/>
    <mergeCell ref="Q96:R96"/>
    <mergeCell ref="S96:T96"/>
    <mergeCell ref="U96:V96"/>
    <mergeCell ref="F96:G96"/>
    <mergeCell ref="H96:I96"/>
    <mergeCell ref="J96:K96"/>
    <mergeCell ref="L96:M96"/>
    <mergeCell ref="N96:O96"/>
    <mergeCell ref="W96:X96"/>
    <mergeCell ref="Y96:Z96"/>
    <mergeCell ref="AA96:AA97"/>
    <mergeCell ref="B73:E73"/>
    <mergeCell ref="B75:D75"/>
    <mergeCell ref="B51:D53"/>
    <mergeCell ref="B54:D56"/>
    <mergeCell ref="B57:D59"/>
    <mergeCell ref="B60:D62"/>
    <mergeCell ref="B64:E64"/>
    <mergeCell ref="B66:E66"/>
    <mergeCell ref="B76:D76"/>
    <mergeCell ref="B70:E70"/>
    <mergeCell ref="B65:E65"/>
    <mergeCell ref="B18:D20"/>
    <mergeCell ref="B21:D23"/>
    <mergeCell ref="B24:D26"/>
    <mergeCell ref="B27:D29"/>
    <mergeCell ref="B30:D32"/>
    <mergeCell ref="B67:E67"/>
    <mergeCell ref="B68:E68"/>
    <mergeCell ref="B71:E71"/>
    <mergeCell ref="B72:E72"/>
    <mergeCell ref="B130:E130"/>
    <mergeCell ref="B4:K4"/>
    <mergeCell ref="B11:D11"/>
    <mergeCell ref="B12:D14"/>
    <mergeCell ref="FY96:FZ96"/>
    <mergeCell ref="GA96:GB96"/>
    <mergeCell ref="FW95:GF95"/>
    <mergeCell ref="FQ96:FR96"/>
    <mergeCell ref="EY95:FD95"/>
    <mergeCell ref="FE95:FJ95"/>
    <mergeCell ref="FK95:FV95"/>
    <mergeCell ref="GC96:GD96"/>
    <mergeCell ref="GE96:GF96"/>
    <mergeCell ref="FU96:FV96"/>
    <mergeCell ref="B33:D35"/>
    <mergeCell ref="B36:D38"/>
    <mergeCell ref="B39:D41"/>
    <mergeCell ref="B42:D44"/>
    <mergeCell ref="B45:D47"/>
    <mergeCell ref="B48:D50"/>
    <mergeCell ref="B15:D17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20:E120"/>
    <mergeCell ref="B146:E146"/>
    <mergeCell ref="B147:E147"/>
    <mergeCell ref="B148:E148"/>
    <mergeCell ref="B149:E149"/>
    <mergeCell ref="B131:E131"/>
    <mergeCell ref="B132:E132"/>
    <mergeCell ref="B133:E133"/>
    <mergeCell ref="B134:E134"/>
    <mergeCell ref="B135:E135"/>
    <mergeCell ref="B136:E136"/>
    <mergeCell ref="B137:E137"/>
    <mergeCell ref="B139:E139"/>
    <mergeCell ref="B140:E140"/>
    <mergeCell ref="B109:E109"/>
    <mergeCell ref="B108:E108"/>
    <mergeCell ref="B119:E119"/>
    <mergeCell ref="B161:E161"/>
    <mergeCell ref="B162:E162"/>
    <mergeCell ref="B163:E163"/>
    <mergeCell ref="B164:E164"/>
    <mergeCell ref="B165:E165"/>
    <mergeCell ref="B166:E166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50:E150"/>
    <mergeCell ref="B141:E141"/>
    <mergeCell ref="B142:E142"/>
    <mergeCell ref="B143:E143"/>
    <mergeCell ref="B144:E144"/>
    <mergeCell ref="B145:E145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F166"/>
  <sheetViews>
    <sheetView showGridLines="0" zoomScaleNormal="100" zoomScaleSheetLayoutView="100" workbookViewId="0">
      <selection activeCell="G10" sqref="G10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8" t="s">
        <v>58</v>
      </c>
      <c r="C4" s="399"/>
      <c r="D4" s="399"/>
      <c r="E4" s="399"/>
      <c r="F4" s="399"/>
      <c r="G4" s="399"/>
      <c r="H4" s="399"/>
      <c r="I4" s="399"/>
      <c r="J4" s="399"/>
      <c r="K4" s="399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117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VLOOKUP($G$8,$A$98:$GF$166,Formula!D8)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2024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9" t="s">
        <v>0</v>
      </c>
      <c r="C11" s="320"/>
      <c r="D11" s="320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1" t="s">
        <v>5</v>
      </c>
      <c r="C12" s="322"/>
      <c r="D12" s="322"/>
      <c r="E12" s="253" t="s">
        <v>6</v>
      </c>
      <c r="F12" s="254">
        <f t="shared" ref="F12:L12" si="0">+F13+F14</f>
        <v>23</v>
      </c>
      <c r="G12" s="255">
        <f t="shared" si="0"/>
        <v>3</v>
      </c>
      <c r="H12" s="255">
        <f t="shared" si="0"/>
        <v>4</v>
      </c>
      <c r="I12" s="255">
        <f t="shared" si="0"/>
        <v>4</v>
      </c>
      <c r="J12" s="255">
        <f t="shared" si="0"/>
        <v>7</v>
      </c>
      <c r="K12" s="255">
        <f t="shared" si="0"/>
        <v>5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3"/>
      <c r="C13" s="324"/>
      <c r="D13" s="324"/>
      <c r="E13" s="257" t="s">
        <v>7</v>
      </c>
      <c r="F13" s="258">
        <f t="shared" ref="F13:J14" si="1">+F16+F34+F52</f>
        <v>10</v>
      </c>
      <c r="G13" s="259">
        <f>+G16+G34+G52</f>
        <v>0</v>
      </c>
      <c r="H13" s="259">
        <f t="shared" si="1"/>
        <v>3</v>
      </c>
      <c r="I13" s="259">
        <f t="shared" si="1"/>
        <v>1</v>
      </c>
      <c r="J13" s="259">
        <f t="shared" si="1"/>
        <v>3</v>
      </c>
      <c r="K13" s="259">
        <f>+K16+K34+K52</f>
        <v>3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5"/>
      <c r="C14" s="326"/>
      <c r="D14" s="326"/>
      <c r="E14" s="261" t="s">
        <v>8</v>
      </c>
      <c r="F14" s="262">
        <f t="shared" si="1"/>
        <v>13</v>
      </c>
      <c r="G14" s="263">
        <f t="shared" si="1"/>
        <v>3</v>
      </c>
      <c r="H14" s="263">
        <f t="shared" si="1"/>
        <v>1</v>
      </c>
      <c r="I14" s="263">
        <f t="shared" si="1"/>
        <v>3</v>
      </c>
      <c r="J14" s="263">
        <f t="shared" si="1"/>
        <v>4</v>
      </c>
      <c r="K14" s="263">
        <f>+K17+K35+K53</f>
        <v>2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4" t="s">
        <v>9</v>
      </c>
      <c r="C15" s="335"/>
      <c r="D15" s="335"/>
      <c r="E15" s="123" t="s">
        <v>6</v>
      </c>
      <c r="F15" s="124">
        <f t="shared" ref="F15:K15" si="2">+F16+F17</f>
        <v>3</v>
      </c>
      <c r="G15" s="125">
        <f t="shared" si="2"/>
        <v>0</v>
      </c>
      <c r="H15" s="125">
        <f t="shared" si="2"/>
        <v>1</v>
      </c>
      <c r="I15" s="125">
        <f t="shared" si="2"/>
        <v>0</v>
      </c>
      <c r="J15" s="125">
        <f t="shared" si="2"/>
        <v>0</v>
      </c>
      <c r="K15" s="125">
        <f t="shared" si="2"/>
        <v>2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6"/>
      <c r="C16" s="337"/>
      <c r="D16" s="337"/>
      <c r="E16" s="126" t="s">
        <v>7</v>
      </c>
      <c r="F16" s="127">
        <f t="shared" ref="F16:L17" si="3">+F19+F22+F25+F28+F31</f>
        <v>2</v>
      </c>
      <c r="G16" s="128">
        <f t="shared" si="3"/>
        <v>0</v>
      </c>
      <c r="H16" s="128">
        <f t="shared" si="3"/>
        <v>1</v>
      </c>
      <c r="I16" s="128">
        <f t="shared" si="3"/>
        <v>0</v>
      </c>
      <c r="J16" s="128">
        <f t="shared" si="3"/>
        <v>0</v>
      </c>
      <c r="K16" s="128">
        <f t="shared" si="3"/>
        <v>1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8"/>
      <c r="C17" s="339"/>
      <c r="D17" s="339"/>
      <c r="E17" s="129" t="s">
        <v>8</v>
      </c>
      <c r="F17" s="130">
        <f t="shared" si="3"/>
        <v>1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1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40" t="s">
        <v>10</v>
      </c>
      <c r="C18" s="341"/>
      <c r="D18" s="341"/>
      <c r="E18" s="253" t="s">
        <v>6</v>
      </c>
      <c r="F18" s="254">
        <f t="shared" ref="F18:K18" si="4">+F19+F20</f>
        <v>3</v>
      </c>
      <c r="G18" s="255">
        <f t="shared" si="4"/>
        <v>0</v>
      </c>
      <c r="H18" s="255">
        <f t="shared" si="4"/>
        <v>1</v>
      </c>
      <c r="I18" s="255">
        <f t="shared" si="4"/>
        <v>0</v>
      </c>
      <c r="J18" s="255">
        <f t="shared" si="4"/>
        <v>0</v>
      </c>
      <c r="K18" s="255">
        <f t="shared" si="4"/>
        <v>2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2"/>
      <c r="C19" s="343"/>
      <c r="D19" s="343"/>
      <c r="E19" s="132" t="s">
        <v>7</v>
      </c>
      <c r="F19" s="133">
        <f>SUM(G19:L19)</f>
        <v>2</v>
      </c>
      <c r="G19" s="134">
        <f>VLOOKUP($G$8,$A$98:$GF$166,Formula!G19)</f>
        <v>0</v>
      </c>
      <c r="H19" s="135">
        <f>VLOOKUP($G$8,$A$98:$GF$166,Formula!H19)</f>
        <v>1</v>
      </c>
      <c r="I19" s="134">
        <f>VLOOKUP($G$8,$A$98:$GF$166,Formula!I19)</f>
        <v>0</v>
      </c>
      <c r="J19" s="134">
        <f>VLOOKUP($G$8,$A$98:$GF$166,Formula!J19)</f>
        <v>0</v>
      </c>
      <c r="K19" s="134">
        <f>VLOOKUP($G$8,$A$98:$GF$166,Formula!K19)</f>
        <v>1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4"/>
      <c r="C20" s="345"/>
      <c r="D20" s="345"/>
      <c r="E20" s="138" t="s">
        <v>8</v>
      </c>
      <c r="F20" s="139">
        <f>SUM(G20:L20)</f>
        <v>1</v>
      </c>
      <c r="G20" s="140">
        <f>VLOOKUP($G$8,$A$98:$GF$166,Formula!G20)</f>
        <v>0</v>
      </c>
      <c r="H20" s="140">
        <f>VLOOKUP($G$8,$A$98:$GF$166,Formula!H20)</f>
        <v>0</v>
      </c>
      <c r="I20" s="140">
        <f>VLOOKUP($G$8,$A$98:$GF$166,Formula!I20)</f>
        <v>0</v>
      </c>
      <c r="J20" s="140">
        <f>VLOOKUP($G$8,$A$98:$GF$166,Formula!J20)</f>
        <v>0</v>
      </c>
      <c r="K20" s="140">
        <f>VLOOKUP($G$8,$A$98:$GF$166,Formula!K20)</f>
        <v>1</v>
      </c>
      <c r="L20" s="152">
        <f>VLOOKUP($G$8,$A$98:$GF$166,Formula!L20)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40" t="s">
        <v>11</v>
      </c>
      <c r="C21" s="341"/>
      <c r="D21" s="341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2"/>
      <c r="C22" s="343"/>
      <c r="D22" s="343"/>
      <c r="E22" s="132" t="s">
        <v>7</v>
      </c>
      <c r="F22" s="133">
        <f>SUM(G22:L22)</f>
        <v>0</v>
      </c>
      <c r="G22" s="134">
        <f>VLOOKUP($G$8,$A$98:$GF$166,Formula!G22)</f>
        <v>0</v>
      </c>
      <c r="H22" s="135">
        <f>VLOOKUP($G$8,$A$98:$GF$166,Formula!H22)</f>
        <v>0</v>
      </c>
      <c r="I22" s="134">
        <f>VLOOKUP($G$8,$A$98:$GF$166,Formula!I22)</f>
        <v>0</v>
      </c>
      <c r="J22" s="134">
        <f>VLOOKUP($G$8,$A$98:$GF$166,Formula!J22)</f>
        <v>0</v>
      </c>
      <c r="K22" s="134">
        <f>VLOOKUP($G$8,$A$98:$GF$166,Formula!K22)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4"/>
      <c r="C23" s="345"/>
      <c r="D23" s="345"/>
      <c r="E23" s="143" t="s">
        <v>8</v>
      </c>
      <c r="F23" s="139">
        <f>SUM(G23:L23)</f>
        <v>0</v>
      </c>
      <c r="G23" s="140">
        <f>VLOOKUP($G$8,$A$98:$GF$166,Formula!G23)</f>
        <v>0</v>
      </c>
      <c r="H23" s="140">
        <f>VLOOKUP($G$8,$A$98:$GF$166,Formula!H23)</f>
        <v>0</v>
      </c>
      <c r="I23" s="140">
        <f>VLOOKUP($G$8,$A$98:$GF$166,Formula!I23)</f>
        <v>0</v>
      </c>
      <c r="J23" s="140">
        <f>VLOOKUP($G$8,$A$98:$GF$166,Formula!J23)</f>
        <v>0</v>
      </c>
      <c r="K23" s="140">
        <f>VLOOKUP($G$8,$A$98:$GF$166,Formula!K23)</f>
        <v>0</v>
      </c>
      <c r="L23" s="152">
        <f>VLOOKUP($G$8,$A$98:$GF$166,Formula!L23)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40" t="s">
        <v>12</v>
      </c>
      <c r="C24" s="341"/>
      <c r="D24" s="341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2"/>
      <c r="C25" s="343"/>
      <c r="D25" s="343"/>
      <c r="E25" s="132" t="s">
        <v>7</v>
      </c>
      <c r="F25" s="133">
        <f>SUM(G25:L25)</f>
        <v>0</v>
      </c>
      <c r="G25" s="134">
        <f>VLOOKUP($G$8,$A$98:$GF$166,Formula!G25)</f>
        <v>0</v>
      </c>
      <c r="H25" s="135">
        <f>VLOOKUP($G$8,$A$98:$GF$166,Formula!H25)</f>
        <v>0</v>
      </c>
      <c r="I25" s="134">
        <f>VLOOKUP($G$8,$A$98:$GF$166,Formula!I25)</f>
        <v>0</v>
      </c>
      <c r="J25" s="134">
        <f>VLOOKUP($G$8,$A$98:$GF$166,Formula!J25)</f>
        <v>0</v>
      </c>
      <c r="K25" s="134">
        <f>VLOOKUP($G$8,$A$98:$GF$166,Formula!K25)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4"/>
      <c r="C26" s="345"/>
      <c r="D26" s="345"/>
      <c r="E26" s="138" t="s">
        <v>8</v>
      </c>
      <c r="F26" s="139">
        <f>SUM(G26:L26)</f>
        <v>0</v>
      </c>
      <c r="G26" s="140">
        <f>VLOOKUP($G$8,$A$98:$GF$166,Formula!G26)</f>
        <v>0</v>
      </c>
      <c r="H26" s="140">
        <f>VLOOKUP($G$8,$A$98:$GF$166,Formula!H26)</f>
        <v>0</v>
      </c>
      <c r="I26" s="140">
        <f>VLOOKUP($G$8,$A$98:$GF$166,Formula!I26)</f>
        <v>0</v>
      </c>
      <c r="J26" s="140">
        <f>VLOOKUP($G$8,$A$98:$GF$166,Formula!J26)</f>
        <v>0</v>
      </c>
      <c r="K26" s="140">
        <f>VLOOKUP($G$8,$A$98:$GF$166,Formula!K26)</f>
        <v>0</v>
      </c>
      <c r="L26" s="152">
        <f>VLOOKUP($G$8,$A$98:$GF$166,Formula!L26)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40" t="s">
        <v>13</v>
      </c>
      <c r="C27" s="341"/>
      <c r="D27" s="341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2"/>
      <c r="C28" s="343"/>
      <c r="D28" s="343"/>
      <c r="E28" s="132" t="s">
        <v>7</v>
      </c>
      <c r="F28" s="133">
        <f>SUM(G28:L28)</f>
        <v>0</v>
      </c>
      <c r="G28" s="134">
        <f>VLOOKUP($G$8,$A$98:$GF$166,Formula!G28)</f>
        <v>0</v>
      </c>
      <c r="H28" s="135">
        <f>VLOOKUP($G$8,$A$98:$GF$166,Formula!H28)</f>
        <v>0</v>
      </c>
      <c r="I28" s="134">
        <f>VLOOKUP($G$8,$A$98:$GF$166,Formula!I28)</f>
        <v>0</v>
      </c>
      <c r="J28" s="134">
        <f>VLOOKUP($G$8,$A$98:$GF$166,Formula!J28)</f>
        <v>0</v>
      </c>
      <c r="K28" s="134">
        <f>VLOOKUP($G$8,$A$98:$GF$166,Formula!K28)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4"/>
      <c r="C29" s="345"/>
      <c r="D29" s="345"/>
      <c r="E29" s="143" t="s">
        <v>8</v>
      </c>
      <c r="F29" s="139">
        <f>SUM(G29:L29)</f>
        <v>0</v>
      </c>
      <c r="G29" s="140">
        <f>VLOOKUP($G$8,$A$98:$GF$166,Formula!G29)</f>
        <v>0</v>
      </c>
      <c r="H29" s="140">
        <f>VLOOKUP($G$8,$A$98:$GF$166,Formula!H29)</f>
        <v>0</v>
      </c>
      <c r="I29" s="140">
        <f>VLOOKUP($G$8,$A$98:$GF$166,Formula!I29)</f>
        <v>0</v>
      </c>
      <c r="J29" s="140">
        <f>VLOOKUP($G$8,$A$98:$GF$166,Formula!J29)</f>
        <v>0</v>
      </c>
      <c r="K29" s="140">
        <f>VLOOKUP($G$8,$A$98:$GF$166,Formula!K29)</f>
        <v>0</v>
      </c>
      <c r="L29" s="152">
        <f>VLOOKUP($G$8,$A$98:$GF$166,Formula!L29)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40" t="s">
        <v>14</v>
      </c>
      <c r="C30" s="341"/>
      <c r="D30" s="341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2"/>
      <c r="C31" s="343"/>
      <c r="D31" s="343"/>
      <c r="E31" s="132" t="s">
        <v>7</v>
      </c>
      <c r="F31" s="133">
        <f>SUM(G31:L31)</f>
        <v>0</v>
      </c>
      <c r="G31" s="134">
        <f>VLOOKUP($G$8,$A$98:$GF$166,Formula!G31)</f>
        <v>0</v>
      </c>
      <c r="H31" s="135">
        <f>VLOOKUP($G$8,$A$98:$GF$166,Formula!H31)</f>
        <v>0</v>
      </c>
      <c r="I31" s="134">
        <f>VLOOKUP($G$8,$A$98:$GF$166,Formula!I31)</f>
        <v>0</v>
      </c>
      <c r="J31" s="134">
        <f>VLOOKUP($G$8,$A$98:$GF$166,Formula!J31)</f>
        <v>0</v>
      </c>
      <c r="K31" s="134">
        <f>VLOOKUP($G$8,$A$98:$GF$166,Formula!K31)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4"/>
      <c r="C32" s="345"/>
      <c r="D32" s="345"/>
      <c r="E32" s="138" t="s">
        <v>8</v>
      </c>
      <c r="F32" s="139">
        <f>SUM(G32:L32)</f>
        <v>0</v>
      </c>
      <c r="G32" s="140">
        <f>VLOOKUP($G$8,$A$98:$GF$166,Formula!G32)</f>
        <v>0</v>
      </c>
      <c r="H32" s="140">
        <f>VLOOKUP($G$8,$A$98:$GF$166,Formula!H32)</f>
        <v>0</v>
      </c>
      <c r="I32" s="140">
        <f>VLOOKUP($G$8,$A$98:$GF$166,Formula!I32)</f>
        <v>0</v>
      </c>
      <c r="J32" s="140">
        <f>VLOOKUP($G$8,$A$98:$GF$166,Formula!J32)</f>
        <v>0</v>
      </c>
      <c r="K32" s="140">
        <f>VLOOKUP($G$8,$A$98:$GF$166,Formula!K32)</f>
        <v>0</v>
      </c>
      <c r="L32" s="152">
        <f>VLOOKUP($G$8,$A$98:$GF$166,Formula!L32)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4" t="s">
        <v>15</v>
      </c>
      <c r="C33" s="335"/>
      <c r="D33" s="335"/>
      <c r="E33" s="123" t="s">
        <v>6</v>
      </c>
      <c r="F33" s="124">
        <f t="shared" ref="F33:K33" si="9">+F34+F35</f>
        <v>18</v>
      </c>
      <c r="G33" s="125">
        <f t="shared" si="9"/>
        <v>3</v>
      </c>
      <c r="H33" s="125">
        <f t="shared" si="9"/>
        <v>3</v>
      </c>
      <c r="I33" s="125">
        <f t="shared" si="9"/>
        <v>3</v>
      </c>
      <c r="J33" s="125">
        <f t="shared" si="9"/>
        <v>6</v>
      </c>
      <c r="K33" s="125">
        <f t="shared" si="9"/>
        <v>3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6"/>
      <c r="C34" s="337"/>
      <c r="D34" s="337"/>
      <c r="E34" s="126" t="s">
        <v>7</v>
      </c>
      <c r="F34" s="127">
        <f>SUM(G34:L34)</f>
        <v>7</v>
      </c>
      <c r="G34" s="128">
        <f>+G37+G40+G43+G46+G49</f>
        <v>0</v>
      </c>
      <c r="H34" s="128">
        <f t="shared" ref="H34:J35" si="10">+H37+H40+H43+H46+H49</f>
        <v>2</v>
      </c>
      <c r="I34" s="128">
        <f t="shared" si="10"/>
        <v>0</v>
      </c>
      <c r="J34" s="128">
        <f t="shared" si="10"/>
        <v>3</v>
      </c>
      <c r="K34" s="128">
        <f>+K37+K40+K43+K46+K49</f>
        <v>2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8"/>
      <c r="C35" s="339"/>
      <c r="D35" s="339"/>
      <c r="E35" s="144" t="s">
        <v>8</v>
      </c>
      <c r="F35" s="145">
        <f>SUM(G35:L35)</f>
        <v>11</v>
      </c>
      <c r="G35" s="146">
        <f>+G38+G41+G44+G47+G50</f>
        <v>3</v>
      </c>
      <c r="H35" s="146">
        <f t="shared" si="10"/>
        <v>1</v>
      </c>
      <c r="I35" s="146">
        <f t="shared" si="10"/>
        <v>3</v>
      </c>
      <c r="J35" s="146">
        <f t="shared" si="10"/>
        <v>3</v>
      </c>
      <c r="K35" s="146">
        <f>+K38+K41+K44+K47+K50</f>
        <v>1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40" t="s">
        <v>16</v>
      </c>
      <c r="C36" s="341"/>
      <c r="D36" s="341"/>
      <c r="E36" s="253" t="s">
        <v>6</v>
      </c>
      <c r="F36" s="254">
        <f t="shared" ref="F36:L36" si="11">+F37+F38</f>
        <v>17</v>
      </c>
      <c r="G36" s="255">
        <f t="shared" si="11"/>
        <v>3</v>
      </c>
      <c r="H36" s="255">
        <f t="shared" si="11"/>
        <v>3</v>
      </c>
      <c r="I36" s="255">
        <f t="shared" si="11"/>
        <v>3</v>
      </c>
      <c r="J36" s="255">
        <f t="shared" si="11"/>
        <v>5</v>
      </c>
      <c r="K36" s="255">
        <f t="shared" si="11"/>
        <v>3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2"/>
      <c r="C37" s="343"/>
      <c r="D37" s="343"/>
      <c r="E37" s="132" t="s">
        <v>7</v>
      </c>
      <c r="F37" s="133">
        <f>SUM(G37:L37)</f>
        <v>7</v>
      </c>
      <c r="G37" s="134">
        <f>VLOOKUP($G$8,$A$98:$GF$166,Formula!G37)</f>
        <v>0</v>
      </c>
      <c r="H37" s="135">
        <f>VLOOKUP($G$8,$A$98:$GF$166,Formula!H37)</f>
        <v>2</v>
      </c>
      <c r="I37" s="134">
        <f>VLOOKUP($G$8,$A$98:$GF$166,Formula!I37)</f>
        <v>0</v>
      </c>
      <c r="J37" s="134">
        <f>VLOOKUP($G$8,$A$98:$GF$166,Formula!J37)</f>
        <v>3</v>
      </c>
      <c r="K37" s="134">
        <f>VLOOKUP($G$8,$A$98:$GF$166,Formula!K37)</f>
        <v>2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4"/>
      <c r="C38" s="345"/>
      <c r="D38" s="345"/>
      <c r="E38" s="138" t="s">
        <v>8</v>
      </c>
      <c r="F38" s="139">
        <f>SUM(G38:L38)</f>
        <v>10</v>
      </c>
      <c r="G38" s="140">
        <f>VLOOKUP($G$8,$A$98:$GF$166,Formula!G38)</f>
        <v>3</v>
      </c>
      <c r="H38" s="140">
        <f>VLOOKUP($G$8,$A$98:$GF$166,Formula!H38)</f>
        <v>1</v>
      </c>
      <c r="I38" s="140">
        <f>VLOOKUP($G$8,$A$98:$GF$166,Formula!I38)</f>
        <v>3</v>
      </c>
      <c r="J38" s="140">
        <f>VLOOKUP($G$8,$A$98:$GF$166,Formula!J38)</f>
        <v>2</v>
      </c>
      <c r="K38" s="140">
        <f>VLOOKUP($G$8,$A$98:$GF$166,Formula!K38)</f>
        <v>1</v>
      </c>
      <c r="L38" s="152">
        <f>VLOOKUP($G$8,$A$98:$GF$166,Formula!L38)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40" t="s">
        <v>17</v>
      </c>
      <c r="C39" s="341"/>
      <c r="D39" s="341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2"/>
      <c r="C40" s="343"/>
      <c r="D40" s="343"/>
      <c r="E40" s="132" t="s">
        <v>7</v>
      </c>
      <c r="F40" s="133">
        <f>SUM(G40:L40)</f>
        <v>0</v>
      </c>
      <c r="G40" s="134">
        <f>VLOOKUP($G$8,$A$98:$GF$166,Formula!G40)</f>
        <v>0</v>
      </c>
      <c r="H40" s="135">
        <f>VLOOKUP($G$8,$A$98:$GF$166,Formula!H40)</f>
        <v>0</v>
      </c>
      <c r="I40" s="134">
        <f>VLOOKUP($G$8,$A$98:$GF$166,Formula!I40)</f>
        <v>0</v>
      </c>
      <c r="J40" s="134">
        <f>VLOOKUP($G$8,$A$98:$GF$166,Formula!J40)</f>
        <v>0</v>
      </c>
      <c r="K40" s="134">
        <f>VLOOKUP($G$8,$A$98:$GF$166,Formula!K40)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4"/>
      <c r="C41" s="345"/>
      <c r="D41" s="345"/>
      <c r="E41" s="143" t="s">
        <v>8</v>
      </c>
      <c r="F41" s="139">
        <f>SUM(G41:L41)</f>
        <v>0</v>
      </c>
      <c r="G41" s="140">
        <f>VLOOKUP($G$8,$A$98:$GF$166,Formula!G41)</f>
        <v>0</v>
      </c>
      <c r="H41" s="140">
        <f>VLOOKUP($G$8,$A$98:$GF$166,Formula!H41)</f>
        <v>0</v>
      </c>
      <c r="I41" s="140">
        <f>VLOOKUP($G$8,$A$98:$GF$166,Formula!I41)</f>
        <v>0</v>
      </c>
      <c r="J41" s="140">
        <f>VLOOKUP($G$8,$A$98:$GF$166,Formula!J41)</f>
        <v>0</v>
      </c>
      <c r="K41" s="140">
        <f>VLOOKUP($G$8,$A$98:$GF$166,Formula!K41)</f>
        <v>0</v>
      </c>
      <c r="L41" s="152">
        <f>VLOOKUP($G$8,$A$98:$GF$166,Formula!L41)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40" t="s">
        <v>18</v>
      </c>
      <c r="C42" s="341"/>
      <c r="D42" s="341"/>
      <c r="E42" s="253" t="s">
        <v>6</v>
      </c>
      <c r="F42" s="254">
        <f t="shared" ref="F42:L42" si="13">+F43+F44</f>
        <v>1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1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2"/>
      <c r="C43" s="343"/>
      <c r="D43" s="343"/>
      <c r="E43" s="132" t="s">
        <v>7</v>
      </c>
      <c r="F43" s="133">
        <f>SUM(G43:L43)</f>
        <v>0</v>
      </c>
      <c r="G43" s="134">
        <f>VLOOKUP($G$8,$A$98:$GF$166,Formula!G43)</f>
        <v>0</v>
      </c>
      <c r="H43" s="135">
        <f>VLOOKUP($G$8,$A$98:$GF$166,Formula!H43)</f>
        <v>0</v>
      </c>
      <c r="I43" s="134">
        <f>VLOOKUP($G$8,$A$98:$GF$166,Formula!I43)</f>
        <v>0</v>
      </c>
      <c r="J43" s="134">
        <f>VLOOKUP($G$8,$A$98:$GF$166,Formula!J43)</f>
        <v>0</v>
      </c>
      <c r="K43" s="134">
        <f>VLOOKUP($G$8,$A$98:$GF$166,Formula!K43)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4"/>
      <c r="C44" s="345"/>
      <c r="D44" s="345"/>
      <c r="E44" s="138" t="s">
        <v>8</v>
      </c>
      <c r="F44" s="139">
        <f>SUM(G44:L44)</f>
        <v>1</v>
      </c>
      <c r="G44" s="140">
        <f>VLOOKUP($G$8,$A$98:$GF$166,Formula!G44)</f>
        <v>0</v>
      </c>
      <c r="H44" s="140">
        <f>VLOOKUP($G$8,$A$98:$GF$166,Formula!H44)</f>
        <v>0</v>
      </c>
      <c r="I44" s="140">
        <f>VLOOKUP($G$8,$A$98:$GF$166,Formula!I44)</f>
        <v>0</v>
      </c>
      <c r="J44" s="140">
        <f>VLOOKUP($G$8,$A$98:$GF$166,Formula!J44)</f>
        <v>1</v>
      </c>
      <c r="K44" s="140">
        <f>VLOOKUP($G$8,$A$98:$GF$166,Formula!K44)</f>
        <v>0</v>
      </c>
      <c r="L44" s="152">
        <f>VLOOKUP($G$8,$A$98:$GF$166,Formula!L44)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40" t="s">
        <v>19</v>
      </c>
      <c r="C45" s="341"/>
      <c r="D45" s="341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2"/>
      <c r="C46" s="343"/>
      <c r="D46" s="343"/>
      <c r="E46" s="132" t="s">
        <v>7</v>
      </c>
      <c r="F46" s="133">
        <f>SUM(G46:L46)</f>
        <v>0</v>
      </c>
      <c r="G46" s="134">
        <f>VLOOKUP($G$8,$A$98:$GF$166,Formula!G46)</f>
        <v>0</v>
      </c>
      <c r="H46" s="135">
        <f>VLOOKUP($G$8,$A$98:$GF$166,Formula!H46)</f>
        <v>0</v>
      </c>
      <c r="I46" s="134">
        <f>VLOOKUP($G$8,$A$98:$GF$166,Formula!I46)</f>
        <v>0</v>
      </c>
      <c r="J46" s="134">
        <f>VLOOKUP($G$8,$A$98:$GF$166,Formula!J46)</f>
        <v>0</v>
      </c>
      <c r="K46" s="134">
        <f>VLOOKUP($G$8,$A$98:$GF$166,Formula!K46)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4"/>
      <c r="C47" s="345"/>
      <c r="D47" s="345"/>
      <c r="E47" s="143" t="s">
        <v>8</v>
      </c>
      <c r="F47" s="139">
        <f>SUM(G47:L47)</f>
        <v>0</v>
      </c>
      <c r="G47" s="140">
        <f>VLOOKUP($G$8,$A$98:$GF$166,Formula!G47)</f>
        <v>0</v>
      </c>
      <c r="H47" s="140">
        <f>VLOOKUP($G$8,$A$98:$GF$166,Formula!H47)</f>
        <v>0</v>
      </c>
      <c r="I47" s="140">
        <f>VLOOKUP($G$8,$A$98:$GF$166,Formula!I47)</f>
        <v>0</v>
      </c>
      <c r="J47" s="140">
        <f>VLOOKUP($G$8,$A$98:$GF$166,Formula!J47)</f>
        <v>0</v>
      </c>
      <c r="K47" s="140">
        <f>VLOOKUP($G$8,$A$98:$GF$166,Formula!K47)</f>
        <v>0</v>
      </c>
      <c r="L47" s="152">
        <f>VLOOKUP($G$8,$A$98:$GF$166,Formula!L47)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40" t="s">
        <v>20</v>
      </c>
      <c r="C48" s="341"/>
      <c r="D48" s="341"/>
      <c r="E48" s="253" t="s">
        <v>6</v>
      </c>
      <c r="F48" s="254">
        <f t="shared" ref="F48:L48" si="15">+F49+F50</f>
        <v>0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2"/>
      <c r="C49" s="343"/>
      <c r="D49" s="343"/>
      <c r="E49" s="132" t="s">
        <v>7</v>
      </c>
      <c r="F49" s="133">
        <f>SUM(G49:L49)</f>
        <v>0</v>
      </c>
      <c r="G49" s="134">
        <f>VLOOKUP($G$8,$A$98:$GF$166,Formula!G49)</f>
        <v>0</v>
      </c>
      <c r="H49" s="135">
        <f>VLOOKUP($G$8,$A$98:$GF$166,Formula!H49)</f>
        <v>0</v>
      </c>
      <c r="I49" s="134">
        <f>VLOOKUP($G$8,$A$98:$GF$166,Formula!I49)</f>
        <v>0</v>
      </c>
      <c r="J49" s="134">
        <f>VLOOKUP($G$8,$A$98:$GF$166,Formula!J49)</f>
        <v>0</v>
      </c>
      <c r="K49" s="134">
        <f>VLOOKUP($G$8,$A$98:$GF$166,Formula!K49)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4"/>
      <c r="C50" s="345"/>
      <c r="D50" s="345"/>
      <c r="E50" s="138" t="s">
        <v>8</v>
      </c>
      <c r="F50" s="139">
        <f>SUM(G50:L50)</f>
        <v>0</v>
      </c>
      <c r="G50" s="140">
        <f>VLOOKUP($G$8,$A$98:$GF$166,Formula!G50)</f>
        <v>0</v>
      </c>
      <c r="H50" s="140">
        <f>VLOOKUP($G$8,$A$98:$GF$166,Formula!H50)</f>
        <v>0</v>
      </c>
      <c r="I50" s="140">
        <f>VLOOKUP($G$8,$A$98:$GF$166,Formula!I50)</f>
        <v>0</v>
      </c>
      <c r="J50" s="140">
        <f>VLOOKUP($G$8,$A$98:$GF$166,Formula!J50)</f>
        <v>0</v>
      </c>
      <c r="K50" s="140">
        <f>VLOOKUP($G$8,$A$98:$GF$166,Formula!K50)</f>
        <v>0</v>
      </c>
      <c r="L50" s="152">
        <f>VLOOKUP($G$8,$A$98:$GF$166,Formula!L50)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4" t="s">
        <v>21</v>
      </c>
      <c r="C51" s="335"/>
      <c r="D51" s="335"/>
      <c r="E51" s="123" t="s">
        <v>6</v>
      </c>
      <c r="F51" s="124">
        <f t="shared" ref="F51:K51" si="16">+F52+F53</f>
        <v>2</v>
      </c>
      <c r="G51" s="125">
        <f t="shared" si="16"/>
        <v>0</v>
      </c>
      <c r="H51" s="125">
        <f t="shared" si="16"/>
        <v>0</v>
      </c>
      <c r="I51" s="125">
        <f t="shared" si="16"/>
        <v>1</v>
      </c>
      <c r="J51" s="125">
        <f t="shared" si="16"/>
        <v>1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6"/>
      <c r="C52" s="337"/>
      <c r="D52" s="337"/>
      <c r="E52" s="126" t="s">
        <v>7</v>
      </c>
      <c r="F52" s="127">
        <f>SUM(G52:L52)</f>
        <v>1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1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8"/>
      <c r="C53" s="339"/>
      <c r="D53" s="339"/>
      <c r="E53" s="149" t="s">
        <v>8</v>
      </c>
      <c r="F53" s="130">
        <f>SUM(G53:L53)</f>
        <v>1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1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40" t="s">
        <v>22</v>
      </c>
      <c r="C54" s="341"/>
      <c r="D54" s="341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2"/>
      <c r="C55" s="343"/>
      <c r="D55" s="343"/>
      <c r="E55" s="132" t="s">
        <v>7</v>
      </c>
      <c r="F55" s="133">
        <f>SUM(G55:L55)</f>
        <v>0</v>
      </c>
      <c r="G55" s="134">
        <f>VLOOKUP($G$8,$A$98:$GF$166,Formula!G55)</f>
        <v>0</v>
      </c>
      <c r="H55" s="135">
        <f>VLOOKUP($G$8,$A$98:$GF$166,Formula!H55)</f>
        <v>0</v>
      </c>
      <c r="I55" s="134">
        <f>VLOOKUP($G$8,$A$98:$GF$166,Formula!I55)</f>
        <v>0</v>
      </c>
      <c r="J55" s="134">
        <f>VLOOKUP($G$8,$A$98:$GF$166,Formula!J55)</f>
        <v>0</v>
      </c>
      <c r="K55" s="134">
        <f>VLOOKUP($G$8,$A$98:$GF$166,Formula!K55)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4"/>
      <c r="C56" s="345"/>
      <c r="D56" s="345"/>
      <c r="E56" s="138" t="s">
        <v>8</v>
      </c>
      <c r="F56" s="139">
        <f>SUM(G56:L56)</f>
        <v>0</v>
      </c>
      <c r="G56" s="140">
        <f>VLOOKUP($G$8,$A$98:$GF$166,Formula!G56)</f>
        <v>0</v>
      </c>
      <c r="H56" s="140">
        <f>VLOOKUP($G$8,$A$98:$GF$166,Formula!H56)</f>
        <v>0</v>
      </c>
      <c r="I56" s="140">
        <f>VLOOKUP($G$8,$A$98:$GF$166,Formula!I56)</f>
        <v>0</v>
      </c>
      <c r="J56" s="140">
        <f>VLOOKUP($G$8,$A$98:$GF$166,Formula!J56)</f>
        <v>0</v>
      </c>
      <c r="K56" s="140">
        <f>VLOOKUP($G$8,$A$98:$GF$166,Formula!K56)</f>
        <v>0</v>
      </c>
      <c r="L56" s="152">
        <f>VLOOKUP($G$8,$A$98:$GF$166,Formula!L56)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40" t="s">
        <v>23</v>
      </c>
      <c r="C57" s="341"/>
      <c r="D57" s="341"/>
      <c r="E57" s="253" t="s">
        <v>6</v>
      </c>
      <c r="F57" s="254">
        <f t="shared" ref="F57:L57" si="19">+F58+F59</f>
        <v>2</v>
      </c>
      <c r="G57" s="255">
        <f t="shared" si="19"/>
        <v>0</v>
      </c>
      <c r="H57" s="255">
        <f t="shared" si="19"/>
        <v>0</v>
      </c>
      <c r="I57" s="255">
        <f t="shared" si="19"/>
        <v>1</v>
      </c>
      <c r="J57" s="255">
        <f t="shared" si="19"/>
        <v>1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2"/>
      <c r="C58" s="343"/>
      <c r="D58" s="343"/>
      <c r="E58" s="132" t="s">
        <v>7</v>
      </c>
      <c r="F58" s="133">
        <f>SUM(G58:L58)</f>
        <v>1</v>
      </c>
      <c r="G58" s="135">
        <f>VLOOKUP($G$8,$A$98:$GF$166,Formula!G58)</f>
        <v>0</v>
      </c>
      <c r="H58" s="134">
        <f>VLOOKUP($G$8,$A$98:$GF$166,Formula!H58)</f>
        <v>0</v>
      </c>
      <c r="I58" s="134">
        <f>VLOOKUP($G$8,$A$98:$GF$166,Formula!I58)</f>
        <v>1</v>
      </c>
      <c r="J58" s="134">
        <f>VLOOKUP($G$8,$A$98:$GF$166,Formula!J58)</f>
        <v>0</v>
      </c>
      <c r="K58" s="134">
        <f>VLOOKUP($G$8,$A$98:$GF$166,Formula!K58)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4"/>
      <c r="C59" s="345"/>
      <c r="D59" s="345"/>
      <c r="E59" s="138" t="s">
        <v>8</v>
      </c>
      <c r="F59" s="139">
        <f>SUM(G59:L59)</f>
        <v>1</v>
      </c>
      <c r="G59" s="140">
        <f>VLOOKUP($G$8,$A$98:$GF$166,Formula!G59)</f>
        <v>0</v>
      </c>
      <c r="H59" s="140">
        <f>VLOOKUP($G$8,$A$98:$GF$166,Formula!H59)</f>
        <v>0</v>
      </c>
      <c r="I59" s="140">
        <f>VLOOKUP($G$8,$A$98:$GF$166,Formula!I59)</f>
        <v>0</v>
      </c>
      <c r="J59" s="140">
        <f>VLOOKUP($G$8,$A$98:$GF$166,Formula!J59)</f>
        <v>1</v>
      </c>
      <c r="K59" s="140">
        <f>VLOOKUP($G$8,$A$98:$GF$166,Formula!K59)</f>
        <v>0</v>
      </c>
      <c r="L59" s="152">
        <f>VLOOKUP($G$8,$A$98:$GF$166,Formula!L59)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40" t="s">
        <v>24</v>
      </c>
      <c r="C60" s="341"/>
      <c r="D60" s="341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2"/>
      <c r="C61" s="343"/>
      <c r="D61" s="343"/>
      <c r="E61" s="132" t="s">
        <v>7</v>
      </c>
      <c r="F61" s="133">
        <f>SUM(G61:L61)</f>
        <v>0</v>
      </c>
      <c r="G61" s="134">
        <f>VLOOKUP($G$8,$A$98:$GF$166,Formula!G61)</f>
        <v>0</v>
      </c>
      <c r="H61" s="135">
        <f>VLOOKUP($G$8,$A$98:$GF$166,Formula!H61)</f>
        <v>0</v>
      </c>
      <c r="I61" s="134">
        <f>VLOOKUP($G$8,$A$98:$GF$166,Formula!I61)</f>
        <v>0</v>
      </c>
      <c r="J61" s="134">
        <f>VLOOKUP($G$8,$A$98:$GF$166,Formula!J61)</f>
        <v>0</v>
      </c>
      <c r="K61" s="134">
        <f>VLOOKUP($G$8,$A$98:$GF$166,Formula!K61)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2"/>
      <c r="C62" s="363"/>
      <c r="D62" s="363"/>
      <c r="E62" s="154" t="s">
        <v>8</v>
      </c>
      <c r="F62" s="167">
        <f>SUM(G62:L62)</f>
        <v>0</v>
      </c>
      <c r="G62" s="155">
        <f>VLOOKUP($G$8,$A$98:$GF$166,Formula!G62)</f>
        <v>0</v>
      </c>
      <c r="H62" s="155">
        <f>VLOOKUP($G$8,$A$98:$GF$166,Formula!H62)</f>
        <v>0</v>
      </c>
      <c r="I62" s="155">
        <f>VLOOKUP($G$8,$A$98:$GF$166,Formula!I62)</f>
        <v>0</v>
      </c>
      <c r="J62" s="155">
        <f>VLOOKUP($G$8,$A$98:$GF$166,Formula!J62)</f>
        <v>0</v>
      </c>
      <c r="K62" s="155">
        <f>VLOOKUP($G$8,$A$98:$GF$166,Formula!K62)</f>
        <v>0</v>
      </c>
      <c r="L62" s="156">
        <f>VLOOKUP($G$8,$A$98:$GF$166,Formula!L62)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4" t="s">
        <v>63</v>
      </c>
      <c r="C64" s="365"/>
      <c r="D64" s="365"/>
      <c r="E64" s="366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2" t="s">
        <v>5</v>
      </c>
      <c r="C65" s="373"/>
      <c r="D65" s="373"/>
      <c r="E65" s="374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7" t="s">
        <v>25</v>
      </c>
      <c r="C66" s="368"/>
      <c r="D66" s="368"/>
      <c r="E66" s="369"/>
      <c r="F66" s="164">
        <f>SUM(G66:L66)</f>
        <v>0</v>
      </c>
      <c r="G66" s="159">
        <f>VLOOKUP($G$8,$A$98:$GF$166,149)</f>
        <v>0</v>
      </c>
      <c r="H66" s="159">
        <f>VLOOKUP($G$8,$A$98:$GF$166,151)</f>
        <v>0</v>
      </c>
      <c r="I66" s="159">
        <f>VLOOKUP($G$8,$A$98:$GF$166,153)</f>
        <v>0</v>
      </c>
      <c r="J66" s="159">
        <f>VLOOKUP($G$8,$A$98:$GF$166,155)</f>
        <v>0</v>
      </c>
      <c r="K66" s="159">
        <f>VLOOKUP($G$8,$A$98:$GF$166,157)</f>
        <v>0</v>
      </c>
      <c r="L66" s="161">
        <f>VLOOKUP($G$8,$A$98:$GF$166,159)</f>
        <v>0</v>
      </c>
      <c r="M66" s="158"/>
    </row>
    <row r="67" spans="2:13" s="121" customFormat="1" ht="15.95" customHeight="1" x14ac:dyDescent="0.25">
      <c r="B67" s="346" t="s">
        <v>64</v>
      </c>
      <c r="C67" s="347"/>
      <c r="D67" s="347"/>
      <c r="E67" s="348"/>
      <c r="F67" s="132">
        <f>SUM(G67:L67)</f>
        <v>0</v>
      </c>
      <c r="G67" s="134">
        <f>VLOOKUP($G$8,$A$98:$GF$166,150)</f>
        <v>0</v>
      </c>
      <c r="H67" s="134">
        <f>VLOOKUP($G$8,$A$98:$GF$166,152)</f>
        <v>0</v>
      </c>
      <c r="I67" s="134">
        <f>VLOOKUP($G$8,$A$98:$GF$166,154)</f>
        <v>0</v>
      </c>
      <c r="J67" s="134">
        <f>VLOOKUP($G$8,$A$98:$GF$166,156)</f>
        <v>0</v>
      </c>
      <c r="K67" s="134">
        <f>VLOOKUP($G$8,$A$98:$GF$166,158)</f>
        <v>0</v>
      </c>
      <c r="L67" s="161">
        <f>VLOOKUP($G$8,$A$98:$GF$166,160)</f>
        <v>0</v>
      </c>
      <c r="M67" s="162"/>
    </row>
    <row r="68" spans="2:13" s="121" customFormat="1" ht="15.95" customHeight="1" thickBot="1" x14ac:dyDescent="0.3">
      <c r="B68" s="349" t="s">
        <v>65</v>
      </c>
      <c r="C68" s="350"/>
      <c r="D68" s="350"/>
      <c r="E68" s="351"/>
      <c r="F68" s="202">
        <f>SUM(G68:L68)</f>
        <v>0</v>
      </c>
      <c r="G68" s="212">
        <f>VLOOKUP($G$8,$A$98:$GF$166,161)</f>
        <v>0</v>
      </c>
      <c r="H68" s="168">
        <f>VLOOKUP($G$8,$A$98:$GF$166,163)</f>
        <v>0</v>
      </c>
      <c r="I68" s="168">
        <f>VLOOKUP($G$8,$A$98:$GF$166,165)</f>
        <v>0</v>
      </c>
      <c r="J68" s="168">
        <f>VLOOKUP($G$8,$A$98:$GF$166,167)</f>
        <v>0</v>
      </c>
      <c r="K68" s="168">
        <f>VLOOKUP($G$8,$A$98:$GF$166,169)</f>
        <v>0</v>
      </c>
      <c r="L68" s="169">
        <f>VLOOKUP($G$8,$A$98:$GF$166,161)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4" t="s">
        <v>26</v>
      </c>
      <c r="C70" s="365"/>
      <c r="D70" s="365"/>
      <c r="E70" s="366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2" t="s">
        <v>5</v>
      </c>
      <c r="C71" s="353"/>
      <c r="D71" s="353"/>
      <c r="E71" s="353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4" t="s">
        <v>27</v>
      </c>
      <c r="C72" s="355"/>
      <c r="D72" s="355"/>
      <c r="E72" s="356"/>
      <c r="F72" s="164">
        <f>SUM(G72:L72)</f>
        <v>0</v>
      </c>
      <c r="G72" s="165">
        <f>VLOOKUP($G$8,$A$98:$GF$166,Formula!G72)</f>
        <v>0</v>
      </c>
      <c r="H72" s="159">
        <f>VLOOKUP($G$8,$A$98:$GF$166,Formula!H72)</f>
        <v>0</v>
      </c>
      <c r="I72" s="159">
        <f>VLOOKUP($G$8,$A$98:$GF$166,Formula!I72)</f>
        <v>0</v>
      </c>
      <c r="J72" s="166">
        <f>VLOOKUP($G$8,$A$98:$GF$166,Formula!J72)</f>
        <v>0</v>
      </c>
      <c r="K72" s="166">
        <f>VLOOKUP($G$8,$A$98:$GF$166,Formula!K72)</f>
        <v>0</v>
      </c>
      <c r="L72" s="161">
        <f>VLOOKUP($G$8,$A$98:$GF$166,Formula!L72)</f>
        <v>0</v>
      </c>
      <c r="M72" s="158"/>
    </row>
    <row r="73" spans="2:13" s="121" customFormat="1" ht="15.95" customHeight="1" thickBot="1" x14ac:dyDescent="0.25">
      <c r="B73" s="357" t="s">
        <v>28</v>
      </c>
      <c r="C73" s="358"/>
      <c r="D73" s="358"/>
      <c r="E73" s="359"/>
      <c r="F73" s="154">
        <f>SUM(G73:L73)</f>
        <v>0</v>
      </c>
      <c r="G73" s="215">
        <f>VLOOKUP($G$8,$A$98:$GF$166,Formula!G73)</f>
        <v>0</v>
      </c>
      <c r="H73" s="155">
        <f>VLOOKUP($G$8,$A$98:$GF$166,Formula!H73)</f>
        <v>0</v>
      </c>
      <c r="I73" s="155">
        <f>VLOOKUP($G$8,$A$98:$GF$166,Formula!I73)</f>
        <v>0</v>
      </c>
      <c r="J73" s="168">
        <f>VLOOKUP($G$8,$A$98:$GF$166,Formula!J73)</f>
        <v>0</v>
      </c>
      <c r="K73" s="168">
        <f>VLOOKUP($G$8,$A$98:$GF$166,Formula!K73)</f>
        <v>0</v>
      </c>
      <c r="L73" s="169">
        <f>VLOOKUP($G$8,$A$98:$GF$166,Formula!L73)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60" t="s">
        <v>49</v>
      </c>
      <c r="C75" s="361"/>
      <c r="D75" s="361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70" t="s">
        <v>5</v>
      </c>
      <c r="C76" s="371"/>
      <c r="D76" s="371"/>
      <c r="E76" s="210">
        <f>SUM(E77:E81)</f>
        <v>2</v>
      </c>
      <c r="F76" s="225">
        <f>SUM(F77:F81)</f>
        <v>3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VLOOKUP($G$8,$A$98:$GF$166,Formula!E77)</f>
        <v>2</v>
      </c>
      <c r="F77" s="160">
        <f>VLOOKUP($G$8,$A$98:$GF$166,Formula!F77)</f>
        <v>3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VLOOKUP($G$8,$A$98:$GF$166,Formula!E78)</f>
        <v>0</v>
      </c>
      <c r="F78" s="161">
        <f>VLOOKUP($G$8,$A$98:$GF$166,Formula!F78)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VLOOKUP($G$8,$A$98:$GF$166,Formula!E79)</f>
        <v>0</v>
      </c>
      <c r="F79" s="161">
        <f>VLOOKUP($G$8,$A$98:$GF$166,Formula!F79)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VLOOKUP($G$8,$A$98:$GF$166,Formula!E80)</f>
        <v>0</v>
      </c>
      <c r="F80" s="161">
        <f>VLOOKUP($G$8,$A$98:$GF$166,Formula!F80)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VLOOKUP($G$8,$A$98:$GF$166,Formula!E81)</f>
        <v>0</v>
      </c>
      <c r="F81" s="169">
        <f>VLOOKUP($G$8,$A$98:$GF$166,Formula!F81)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5" t="s">
        <v>62</v>
      </c>
      <c r="B95" s="378" t="s">
        <v>29</v>
      </c>
      <c r="C95" s="379"/>
      <c r="D95" s="379"/>
      <c r="E95" s="380"/>
      <c r="F95" s="333" t="s">
        <v>10</v>
      </c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29" t="s">
        <v>11</v>
      </c>
      <c r="R95" s="330"/>
      <c r="S95" s="330"/>
      <c r="T95" s="330"/>
      <c r="U95" s="330"/>
      <c r="V95" s="330"/>
      <c r="W95" s="330"/>
      <c r="X95" s="330"/>
      <c r="Y95" s="330"/>
      <c r="Z95" s="330"/>
      <c r="AA95" s="331"/>
      <c r="AB95" s="333" t="s">
        <v>30</v>
      </c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 t="s">
        <v>31</v>
      </c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 t="s">
        <v>32</v>
      </c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 t="s">
        <v>34</v>
      </c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 t="s">
        <v>33</v>
      </c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 t="s">
        <v>35</v>
      </c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 t="s">
        <v>36</v>
      </c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 t="s">
        <v>37</v>
      </c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 t="s">
        <v>38</v>
      </c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 t="s">
        <v>23</v>
      </c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 t="s">
        <v>39</v>
      </c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 t="s">
        <v>67</v>
      </c>
      <c r="ET95" s="333"/>
      <c r="EU95" s="333"/>
      <c r="EV95" s="333"/>
      <c r="EW95" s="333"/>
      <c r="EX95" s="333"/>
      <c r="EY95" s="333" t="s">
        <v>68</v>
      </c>
      <c r="EZ95" s="333"/>
      <c r="FA95" s="333"/>
      <c r="FB95" s="333"/>
      <c r="FC95" s="333"/>
      <c r="FD95" s="333"/>
      <c r="FE95" s="333" t="s">
        <v>69</v>
      </c>
      <c r="FF95" s="333"/>
      <c r="FG95" s="333"/>
      <c r="FH95" s="333"/>
      <c r="FI95" s="333"/>
      <c r="FJ95" s="333"/>
      <c r="FK95" s="333" t="s">
        <v>42</v>
      </c>
      <c r="FL95" s="333"/>
      <c r="FM95" s="333"/>
      <c r="FN95" s="333"/>
      <c r="FO95" s="333"/>
      <c r="FP95" s="333"/>
      <c r="FQ95" s="333"/>
      <c r="FR95" s="333"/>
      <c r="FS95" s="333"/>
      <c r="FT95" s="333"/>
      <c r="FU95" s="333"/>
      <c r="FV95" s="333"/>
      <c r="FW95" s="329" t="s">
        <v>49</v>
      </c>
      <c r="FX95" s="330"/>
      <c r="FY95" s="330"/>
      <c r="FZ95" s="330"/>
      <c r="GA95" s="330"/>
      <c r="GB95" s="330"/>
      <c r="GC95" s="330"/>
      <c r="GD95" s="330"/>
      <c r="GE95" s="330"/>
      <c r="GF95" s="331"/>
    </row>
    <row r="96" spans="1:188" s="179" customFormat="1" ht="12.75" customHeight="1" x14ac:dyDescent="0.2">
      <c r="A96" s="376"/>
      <c r="B96" s="381"/>
      <c r="C96" s="382"/>
      <c r="D96" s="382"/>
      <c r="E96" s="383"/>
      <c r="F96" s="332" t="s">
        <v>50</v>
      </c>
      <c r="G96" s="332"/>
      <c r="H96" s="332" t="s">
        <v>51</v>
      </c>
      <c r="I96" s="332"/>
      <c r="J96" s="332" t="s">
        <v>52</v>
      </c>
      <c r="K96" s="332"/>
      <c r="L96" s="332" t="s">
        <v>53</v>
      </c>
      <c r="M96" s="332"/>
      <c r="N96" s="332" t="s">
        <v>54</v>
      </c>
      <c r="O96" s="332"/>
      <c r="P96" s="332" t="s">
        <v>4</v>
      </c>
      <c r="Q96" s="332" t="s">
        <v>50</v>
      </c>
      <c r="R96" s="332"/>
      <c r="S96" s="332" t="s">
        <v>51</v>
      </c>
      <c r="T96" s="332"/>
      <c r="U96" s="332" t="s">
        <v>52</v>
      </c>
      <c r="V96" s="332"/>
      <c r="W96" s="332" t="s">
        <v>53</v>
      </c>
      <c r="X96" s="332"/>
      <c r="Y96" s="332" t="s">
        <v>54</v>
      </c>
      <c r="Z96" s="332"/>
      <c r="AA96" s="332" t="s">
        <v>4</v>
      </c>
      <c r="AB96" s="332" t="s">
        <v>50</v>
      </c>
      <c r="AC96" s="332"/>
      <c r="AD96" s="332" t="s">
        <v>51</v>
      </c>
      <c r="AE96" s="332"/>
      <c r="AF96" s="332" t="s">
        <v>52</v>
      </c>
      <c r="AG96" s="332"/>
      <c r="AH96" s="332" t="s">
        <v>53</v>
      </c>
      <c r="AI96" s="332"/>
      <c r="AJ96" s="332" t="s">
        <v>54</v>
      </c>
      <c r="AK96" s="332"/>
      <c r="AL96" s="332" t="s">
        <v>4</v>
      </c>
      <c r="AM96" s="332" t="s">
        <v>50</v>
      </c>
      <c r="AN96" s="332"/>
      <c r="AO96" s="332" t="s">
        <v>51</v>
      </c>
      <c r="AP96" s="332"/>
      <c r="AQ96" s="332" t="s">
        <v>52</v>
      </c>
      <c r="AR96" s="332"/>
      <c r="AS96" s="332" t="s">
        <v>53</v>
      </c>
      <c r="AT96" s="332"/>
      <c r="AU96" s="332" t="s">
        <v>54</v>
      </c>
      <c r="AV96" s="332"/>
      <c r="AW96" s="332" t="s">
        <v>4</v>
      </c>
      <c r="AX96" s="332" t="s">
        <v>50</v>
      </c>
      <c r="AY96" s="332"/>
      <c r="AZ96" s="332" t="s">
        <v>51</v>
      </c>
      <c r="BA96" s="332"/>
      <c r="BB96" s="332" t="s">
        <v>52</v>
      </c>
      <c r="BC96" s="332"/>
      <c r="BD96" s="332" t="s">
        <v>53</v>
      </c>
      <c r="BE96" s="332"/>
      <c r="BF96" s="332" t="s">
        <v>54</v>
      </c>
      <c r="BG96" s="332"/>
      <c r="BH96" s="332" t="s">
        <v>4</v>
      </c>
      <c r="BI96" s="332" t="s">
        <v>50</v>
      </c>
      <c r="BJ96" s="332"/>
      <c r="BK96" s="332" t="s">
        <v>51</v>
      </c>
      <c r="BL96" s="332"/>
      <c r="BM96" s="332" t="s">
        <v>52</v>
      </c>
      <c r="BN96" s="332"/>
      <c r="BO96" s="332" t="s">
        <v>53</v>
      </c>
      <c r="BP96" s="332"/>
      <c r="BQ96" s="332" t="s">
        <v>54</v>
      </c>
      <c r="BR96" s="332"/>
      <c r="BS96" s="332" t="s">
        <v>4</v>
      </c>
      <c r="BT96" s="332" t="s">
        <v>50</v>
      </c>
      <c r="BU96" s="332"/>
      <c r="BV96" s="332" t="s">
        <v>51</v>
      </c>
      <c r="BW96" s="332"/>
      <c r="BX96" s="332" t="s">
        <v>52</v>
      </c>
      <c r="BY96" s="332"/>
      <c r="BZ96" s="332" t="s">
        <v>53</v>
      </c>
      <c r="CA96" s="332"/>
      <c r="CB96" s="332" t="s">
        <v>54</v>
      </c>
      <c r="CC96" s="332"/>
      <c r="CD96" s="332" t="s">
        <v>4</v>
      </c>
      <c r="CE96" s="332" t="s">
        <v>50</v>
      </c>
      <c r="CF96" s="332"/>
      <c r="CG96" s="332" t="s">
        <v>51</v>
      </c>
      <c r="CH96" s="332"/>
      <c r="CI96" s="332" t="s">
        <v>52</v>
      </c>
      <c r="CJ96" s="332"/>
      <c r="CK96" s="332" t="s">
        <v>53</v>
      </c>
      <c r="CL96" s="332"/>
      <c r="CM96" s="332" t="s">
        <v>54</v>
      </c>
      <c r="CN96" s="332"/>
      <c r="CO96" s="332" t="s">
        <v>4</v>
      </c>
      <c r="CP96" s="332" t="s">
        <v>50</v>
      </c>
      <c r="CQ96" s="332"/>
      <c r="CR96" s="332" t="s">
        <v>51</v>
      </c>
      <c r="CS96" s="332"/>
      <c r="CT96" s="332" t="s">
        <v>52</v>
      </c>
      <c r="CU96" s="332"/>
      <c r="CV96" s="332" t="s">
        <v>53</v>
      </c>
      <c r="CW96" s="332"/>
      <c r="CX96" s="332" t="s">
        <v>54</v>
      </c>
      <c r="CY96" s="332"/>
      <c r="CZ96" s="332" t="s">
        <v>4</v>
      </c>
      <c r="DA96" s="332" t="s">
        <v>50</v>
      </c>
      <c r="DB96" s="332"/>
      <c r="DC96" s="332" t="s">
        <v>51</v>
      </c>
      <c r="DD96" s="332"/>
      <c r="DE96" s="332" t="s">
        <v>52</v>
      </c>
      <c r="DF96" s="332"/>
      <c r="DG96" s="332" t="s">
        <v>53</v>
      </c>
      <c r="DH96" s="332"/>
      <c r="DI96" s="332" t="s">
        <v>54</v>
      </c>
      <c r="DJ96" s="332"/>
      <c r="DK96" s="332" t="s">
        <v>4</v>
      </c>
      <c r="DL96" s="332" t="s">
        <v>50</v>
      </c>
      <c r="DM96" s="332"/>
      <c r="DN96" s="332" t="s">
        <v>51</v>
      </c>
      <c r="DO96" s="332"/>
      <c r="DP96" s="332" t="s">
        <v>52</v>
      </c>
      <c r="DQ96" s="332"/>
      <c r="DR96" s="332" t="s">
        <v>53</v>
      </c>
      <c r="DS96" s="332"/>
      <c r="DT96" s="332" t="s">
        <v>54</v>
      </c>
      <c r="DU96" s="332"/>
      <c r="DV96" s="332" t="s">
        <v>4</v>
      </c>
      <c r="DW96" s="332" t="s">
        <v>50</v>
      </c>
      <c r="DX96" s="332"/>
      <c r="DY96" s="332" t="s">
        <v>51</v>
      </c>
      <c r="DZ96" s="332"/>
      <c r="EA96" s="332" t="s">
        <v>52</v>
      </c>
      <c r="EB96" s="332"/>
      <c r="EC96" s="332" t="s">
        <v>53</v>
      </c>
      <c r="ED96" s="332"/>
      <c r="EE96" s="332" t="s">
        <v>54</v>
      </c>
      <c r="EF96" s="332"/>
      <c r="EG96" s="332" t="s">
        <v>4</v>
      </c>
      <c r="EH96" s="332" t="s">
        <v>50</v>
      </c>
      <c r="EI96" s="332"/>
      <c r="EJ96" s="332" t="s">
        <v>51</v>
      </c>
      <c r="EK96" s="332"/>
      <c r="EL96" s="332" t="s">
        <v>52</v>
      </c>
      <c r="EM96" s="332"/>
      <c r="EN96" s="332" t="s">
        <v>53</v>
      </c>
      <c r="EO96" s="332"/>
      <c r="EP96" s="332" t="s">
        <v>54</v>
      </c>
      <c r="EQ96" s="332"/>
      <c r="ER96" s="332" t="s">
        <v>4</v>
      </c>
      <c r="ES96" s="387" t="s">
        <v>50</v>
      </c>
      <c r="ET96" s="387" t="s">
        <v>60</v>
      </c>
      <c r="EU96" s="387" t="s">
        <v>59</v>
      </c>
      <c r="EV96" s="387" t="s">
        <v>61</v>
      </c>
      <c r="EW96" s="387" t="s">
        <v>3</v>
      </c>
      <c r="EX96" s="387" t="s">
        <v>4</v>
      </c>
      <c r="EY96" s="387" t="s">
        <v>50</v>
      </c>
      <c r="EZ96" s="387" t="s">
        <v>60</v>
      </c>
      <c r="FA96" s="387" t="s">
        <v>59</v>
      </c>
      <c r="FB96" s="387" t="s">
        <v>61</v>
      </c>
      <c r="FC96" s="387" t="s">
        <v>3</v>
      </c>
      <c r="FD96" s="387" t="s">
        <v>4</v>
      </c>
      <c r="FE96" s="387" t="s">
        <v>50</v>
      </c>
      <c r="FF96" s="387" t="s">
        <v>60</v>
      </c>
      <c r="FG96" s="387" t="s">
        <v>59</v>
      </c>
      <c r="FH96" s="387" t="s">
        <v>61</v>
      </c>
      <c r="FI96" s="387" t="s">
        <v>3</v>
      </c>
      <c r="FJ96" s="387" t="s">
        <v>4</v>
      </c>
      <c r="FK96" s="332" t="s">
        <v>50</v>
      </c>
      <c r="FL96" s="332"/>
      <c r="FM96" s="332" t="s">
        <v>60</v>
      </c>
      <c r="FN96" s="332"/>
      <c r="FO96" s="332" t="s">
        <v>59</v>
      </c>
      <c r="FP96" s="332"/>
      <c r="FQ96" s="332" t="s">
        <v>61</v>
      </c>
      <c r="FR96" s="332"/>
      <c r="FS96" s="332" t="s">
        <v>3</v>
      </c>
      <c r="FT96" s="332"/>
      <c r="FU96" s="327" t="s">
        <v>4</v>
      </c>
      <c r="FV96" s="328"/>
      <c r="FW96" s="327" t="s">
        <v>44</v>
      </c>
      <c r="FX96" s="328"/>
      <c r="FY96" s="327" t="s">
        <v>45</v>
      </c>
      <c r="FZ96" s="328"/>
      <c r="GA96" s="327" t="s">
        <v>46</v>
      </c>
      <c r="GB96" s="328"/>
      <c r="GC96" s="327" t="s">
        <v>57</v>
      </c>
      <c r="GD96" s="328"/>
      <c r="GE96" s="327" t="s">
        <v>48</v>
      </c>
      <c r="GF96" s="328"/>
    </row>
    <row r="97" spans="1:188" s="179" customFormat="1" thickBot="1" x14ac:dyDescent="0.25">
      <c r="A97" s="377"/>
      <c r="B97" s="384"/>
      <c r="C97" s="385"/>
      <c r="D97" s="385"/>
      <c r="E97" s="386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2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2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2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2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2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2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2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2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2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2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2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2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2"/>
      <c r="ES97" s="388"/>
      <c r="ET97" s="388"/>
      <c r="EU97" s="388"/>
      <c r="EV97" s="388"/>
      <c r="EW97" s="388"/>
      <c r="EX97" s="388"/>
      <c r="EY97" s="388"/>
      <c r="EZ97" s="388"/>
      <c r="FA97" s="388"/>
      <c r="FB97" s="388"/>
      <c r="FC97" s="388"/>
      <c r="FD97" s="388"/>
      <c r="FE97" s="388"/>
      <c r="FF97" s="388"/>
      <c r="FG97" s="388"/>
      <c r="FH97" s="388"/>
      <c r="FI97" s="388"/>
      <c r="FJ97" s="388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5" t="s">
        <v>75</v>
      </c>
      <c r="C98" s="396"/>
      <c r="D98" s="396"/>
      <c r="E98" s="397"/>
      <c r="F98" s="292">
        <f>SUM(F99:F109)</f>
        <v>0</v>
      </c>
      <c r="G98" s="292">
        <f t="shared" ref="G98:BR98" si="23">SUM(G99:G109)</f>
        <v>0</v>
      </c>
      <c r="H98" s="292">
        <f t="shared" si="23"/>
        <v>1</v>
      </c>
      <c r="I98" s="292">
        <f t="shared" si="23"/>
        <v>0</v>
      </c>
      <c r="J98" s="292">
        <f t="shared" si="23"/>
        <v>0</v>
      </c>
      <c r="K98" s="292">
        <f t="shared" si="23"/>
        <v>0</v>
      </c>
      <c r="L98" s="292">
        <f t="shared" si="23"/>
        <v>0</v>
      </c>
      <c r="M98" s="292">
        <f t="shared" si="23"/>
        <v>0</v>
      </c>
      <c r="N98" s="292">
        <f t="shared" si="23"/>
        <v>1</v>
      </c>
      <c r="O98" s="292">
        <f t="shared" si="23"/>
        <v>1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3</v>
      </c>
      <c r="BK98" s="292">
        <f t="shared" si="23"/>
        <v>2</v>
      </c>
      <c r="BL98" s="292">
        <f t="shared" si="23"/>
        <v>1</v>
      </c>
      <c r="BM98" s="292">
        <f t="shared" si="23"/>
        <v>0</v>
      </c>
      <c r="BN98" s="292">
        <f t="shared" si="23"/>
        <v>3</v>
      </c>
      <c r="BO98" s="292">
        <f t="shared" si="23"/>
        <v>3</v>
      </c>
      <c r="BP98" s="292">
        <f t="shared" si="23"/>
        <v>2</v>
      </c>
      <c r="BQ98" s="292">
        <f t="shared" si="23"/>
        <v>2</v>
      </c>
      <c r="BR98" s="292">
        <f t="shared" si="23"/>
        <v>1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1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0</v>
      </c>
      <c r="DY98" s="292">
        <f t="shared" si="24"/>
        <v>0</v>
      </c>
      <c r="DZ98" s="292">
        <f t="shared" si="24"/>
        <v>0</v>
      </c>
      <c r="EA98" s="292">
        <f t="shared" si="24"/>
        <v>1</v>
      </c>
      <c r="EB98" s="292">
        <f t="shared" si="24"/>
        <v>0</v>
      </c>
      <c r="EC98" s="292">
        <f t="shared" si="24"/>
        <v>0</v>
      </c>
      <c r="ED98" s="292">
        <f t="shared" si="24"/>
        <v>1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2</v>
      </c>
      <c r="FX98" s="292">
        <f t="shared" si="25"/>
        <v>3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0</v>
      </c>
      <c r="GD98" s="292">
        <f t="shared" si="25"/>
        <v>0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9" t="s">
        <v>122</v>
      </c>
      <c r="C99" s="390"/>
      <c r="D99" s="390"/>
      <c r="E99" s="391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1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2" t="s">
        <v>123</v>
      </c>
      <c r="C100" s="393"/>
      <c r="D100" s="393"/>
      <c r="E100" s="394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1</v>
      </c>
      <c r="O100" s="296">
        <f t="shared" si="29"/>
        <v>1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1</v>
      </c>
      <c r="BK100" s="296">
        <f t="shared" si="29"/>
        <v>1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1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1</v>
      </c>
      <c r="FX100" s="296">
        <f t="shared" si="31"/>
        <v>1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2" t="s">
        <v>124</v>
      </c>
      <c r="C101" s="393"/>
      <c r="D101" s="393"/>
      <c r="E101" s="394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2" t="s">
        <v>125</v>
      </c>
      <c r="C102" s="393"/>
      <c r="D102" s="393"/>
      <c r="E102" s="394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2</v>
      </c>
      <c r="BK102" s="296">
        <f t="shared" si="35"/>
        <v>1</v>
      </c>
      <c r="BL102" s="296">
        <f t="shared" si="35"/>
        <v>1</v>
      </c>
      <c r="BM102" s="296">
        <f t="shared" si="35"/>
        <v>0</v>
      </c>
      <c r="BN102" s="296">
        <f t="shared" si="35"/>
        <v>2</v>
      </c>
      <c r="BO102" s="296">
        <f t="shared" si="35"/>
        <v>1</v>
      </c>
      <c r="BP102" s="296">
        <f t="shared" si="35"/>
        <v>1</v>
      </c>
      <c r="BQ102" s="296">
        <f t="shared" si="35"/>
        <v>0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1</v>
      </c>
      <c r="EB102" s="296">
        <f t="shared" si="36"/>
        <v>0</v>
      </c>
      <c r="EC102" s="296">
        <f t="shared" si="36"/>
        <v>0</v>
      </c>
      <c r="ED102" s="296">
        <f t="shared" si="36"/>
        <v>1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0</v>
      </c>
      <c r="FX102" s="296">
        <f t="shared" si="37"/>
        <v>0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2" t="s">
        <v>126</v>
      </c>
      <c r="C103" s="393"/>
      <c r="D103" s="393"/>
      <c r="E103" s="394"/>
      <c r="F103" s="296">
        <f>SUM(F133:F138)</f>
        <v>0</v>
      </c>
      <c r="G103" s="296">
        <f t="shared" ref="G103:BR103" si="38">SUM(G133:G138)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1</v>
      </c>
      <c r="BO103" s="296">
        <f t="shared" si="38"/>
        <v>0</v>
      </c>
      <c r="BP103" s="296">
        <f t="shared" si="38"/>
        <v>1</v>
      </c>
      <c r="BQ103" s="296">
        <f t="shared" si="38"/>
        <v>2</v>
      </c>
      <c r="BR103" s="296">
        <f t="shared" si="38"/>
        <v>1</v>
      </c>
      <c r="BS103" s="296">
        <f t="shared" ref="BS103:ED103" si="39">SUM(BS133:BS138)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SUM(EE133:EE138)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2" t="s">
        <v>127</v>
      </c>
      <c r="C104" s="393"/>
      <c r="D104" s="393"/>
      <c r="E104" s="394"/>
      <c r="F104" s="296">
        <f>SUM(F139:F141)</f>
        <v>0</v>
      </c>
      <c r="G104" s="296">
        <f t="shared" ref="G104:BR104" si="41">SUM(G139:G141)</f>
        <v>0</v>
      </c>
      <c r="H104" s="296">
        <f t="shared" si="41"/>
        <v>1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0</v>
      </c>
      <c r="BP104" s="296">
        <f t="shared" si="41"/>
        <v>0</v>
      </c>
      <c r="BQ104" s="296">
        <f t="shared" si="41"/>
        <v>0</v>
      </c>
      <c r="BR104" s="296">
        <f t="shared" si="41"/>
        <v>0</v>
      </c>
      <c r="BS104" s="296">
        <f t="shared" ref="BS104:ED104" si="42">SUM(BS139:BS141)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SUM(EE139:EE141)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1</v>
      </c>
      <c r="FX104" s="296">
        <f t="shared" si="43"/>
        <v>2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0</v>
      </c>
      <c r="GD104" s="296">
        <f t="shared" si="43"/>
        <v>0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SUM(F142:F145)</f>
        <v>0</v>
      </c>
      <c r="G105" s="296">
        <f t="shared" ref="G105:BR105" si="44">SUM(G142:G145)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1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SUM(BS142:BS145)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SUM(EE142:EE145)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2" t="s">
        <v>129</v>
      </c>
      <c r="C106" s="393"/>
      <c r="D106" s="393"/>
      <c r="E106" s="394"/>
      <c r="F106" s="296">
        <f>SUM(F146:F149)</f>
        <v>0</v>
      </c>
      <c r="G106" s="296">
        <f t="shared" ref="G106:BR106" si="47">SUM(G146:G149)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SUM(BS146:BS149)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SUM(EE146:EE149)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ht="12.95" customHeight="1" x14ac:dyDescent="0.25">
      <c r="A107" s="290">
        <v>10</v>
      </c>
      <c r="B107" s="308" t="s">
        <v>78</v>
      </c>
      <c r="C107" s="309"/>
      <c r="D107" s="309"/>
      <c r="E107" s="310"/>
      <c r="F107" s="301">
        <v>0</v>
      </c>
      <c r="G107" s="301">
        <v>0</v>
      </c>
      <c r="H107" s="301">
        <v>0</v>
      </c>
      <c r="I107" s="301">
        <v>0</v>
      </c>
      <c r="J107" s="301">
        <v>0</v>
      </c>
      <c r="K107" s="301">
        <v>0</v>
      </c>
      <c r="L107" s="301">
        <v>0</v>
      </c>
      <c r="M107" s="301">
        <v>0</v>
      </c>
      <c r="N107" s="301">
        <v>0</v>
      </c>
      <c r="O107" s="301">
        <v>0</v>
      </c>
      <c r="P107" s="301">
        <v>0</v>
      </c>
      <c r="Q107" s="301">
        <v>0</v>
      </c>
      <c r="R107" s="301">
        <v>0</v>
      </c>
      <c r="S107" s="301">
        <v>0</v>
      </c>
      <c r="T107" s="301">
        <v>0</v>
      </c>
      <c r="U107" s="301">
        <v>0</v>
      </c>
      <c r="V107" s="301">
        <v>0</v>
      </c>
      <c r="W107" s="301">
        <v>0</v>
      </c>
      <c r="X107" s="301">
        <v>0</v>
      </c>
      <c r="Y107" s="301">
        <v>0</v>
      </c>
      <c r="Z107" s="301">
        <v>0</v>
      </c>
      <c r="AA107" s="301">
        <v>0</v>
      </c>
      <c r="AB107" s="301">
        <v>0</v>
      </c>
      <c r="AC107" s="301">
        <v>0</v>
      </c>
      <c r="AD107" s="301">
        <v>0</v>
      </c>
      <c r="AE107" s="301">
        <v>0</v>
      </c>
      <c r="AF107" s="301">
        <v>0</v>
      </c>
      <c r="AG107" s="301">
        <v>0</v>
      </c>
      <c r="AH107" s="301">
        <v>0</v>
      </c>
      <c r="AI107" s="301">
        <v>0</v>
      </c>
      <c r="AJ107" s="301">
        <v>0</v>
      </c>
      <c r="AK107" s="301">
        <v>0</v>
      </c>
      <c r="AL107" s="301">
        <v>0</v>
      </c>
      <c r="AM107" s="301">
        <v>0</v>
      </c>
      <c r="AN107" s="301">
        <v>0</v>
      </c>
      <c r="AO107" s="301">
        <v>0</v>
      </c>
      <c r="AP107" s="301">
        <v>0</v>
      </c>
      <c r="AQ107" s="301">
        <v>0</v>
      </c>
      <c r="AR107" s="301">
        <v>0</v>
      </c>
      <c r="AS107" s="301">
        <v>0</v>
      </c>
      <c r="AT107" s="301">
        <v>0</v>
      </c>
      <c r="AU107" s="301">
        <v>0</v>
      </c>
      <c r="AV107" s="301">
        <v>0</v>
      </c>
      <c r="AW107" s="301">
        <v>0</v>
      </c>
      <c r="AX107" s="301">
        <v>0</v>
      </c>
      <c r="AY107" s="301">
        <v>0</v>
      </c>
      <c r="AZ107" s="301">
        <v>0</v>
      </c>
      <c r="BA107" s="301">
        <v>0</v>
      </c>
      <c r="BB107" s="301">
        <v>0</v>
      </c>
      <c r="BC107" s="301">
        <v>0</v>
      </c>
      <c r="BD107" s="301">
        <v>0</v>
      </c>
      <c r="BE107" s="301">
        <v>0</v>
      </c>
      <c r="BF107" s="301">
        <v>0</v>
      </c>
      <c r="BG107" s="301">
        <v>0</v>
      </c>
      <c r="BH107" s="301">
        <v>0</v>
      </c>
      <c r="BI107" s="301">
        <v>0</v>
      </c>
      <c r="BJ107" s="301">
        <v>0</v>
      </c>
      <c r="BK107" s="301">
        <v>0</v>
      </c>
      <c r="BL107" s="301">
        <v>0</v>
      </c>
      <c r="BM107" s="301">
        <v>0</v>
      </c>
      <c r="BN107" s="301">
        <v>0</v>
      </c>
      <c r="BO107" s="301">
        <v>0</v>
      </c>
      <c r="BP107" s="301">
        <v>0</v>
      </c>
      <c r="BQ107" s="301">
        <v>0</v>
      </c>
      <c r="BR107" s="301">
        <v>0</v>
      </c>
      <c r="BS107" s="301">
        <v>0</v>
      </c>
      <c r="BT107" s="301">
        <v>0</v>
      </c>
      <c r="BU107" s="301">
        <v>0</v>
      </c>
      <c r="BV107" s="301">
        <v>0</v>
      </c>
      <c r="BW107" s="301">
        <v>0</v>
      </c>
      <c r="BX107" s="301">
        <v>0</v>
      </c>
      <c r="BY107" s="301">
        <v>0</v>
      </c>
      <c r="BZ107" s="301">
        <v>0</v>
      </c>
      <c r="CA107" s="301">
        <v>0</v>
      </c>
      <c r="CB107" s="301">
        <v>0</v>
      </c>
      <c r="CC107" s="301">
        <v>0</v>
      </c>
      <c r="CD107" s="301">
        <v>0</v>
      </c>
      <c r="CE107" s="301">
        <v>0</v>
      </c>
      <c r="CF107" s="301">
        <v>0</v>
      </c>
      <c r="CG107" s="301">
        <v>0</v>
      </c>
      <c r="CH107" s="301">
        <v>0</v>
      </c>
      <c r="CI107" s="301">
        <v>0</v>
      </c>
      <c r="CJ107" s="301">
        <v>0</v>
      </c>
      <c r="CK107" s="301">
        <v>0</v>
      </c>
      <c r="CL107" s="301">
        <v>0</v>
      </c>
      <c r="CM107" s="301">
        <v>0</v>
      </c>
      <c r="CN107" s="301">
        <v>0</v>
      </c>
      <c r="CO107" s="301">
        <v>0</v>
      </c>
      <c r="CP107" s="301">
        <v>0</v>
      </c>
      <c r="CQ107" s="301">
        <v>0</v>
      </c>
      <c r="CR107" s="301">
        <v>0</v>
      </c>
      <c r="CS107" s="301">
        <v>0</v>
      </c>
      <c r="CT107" s="301">
        <v>0</v>
      </c>
      <c r="CU107" s="301">
        <v>0</v>
      </c>
      <c r="CV107" s="301">
        <v>0</v>
      </c>
      <c r="CW107" s="301">
        <v>0</v>
      </c>
      <c r="CX107" s="301">
        <v>0</v>
      </c>
      <c r="CY107" s="301">
        <v>0</v>
      </c>
      <c r="CZ107" s="301">
        <v>0</v>
      </c>
      <c r="DA107" s="301">
        <v>0</v>
      </c>
      <c r="DB107" s="301">
        <v>0</v>
      </c>
      <c r="DC107" s="301">
        <v>0</v>
      </c>
      <c r="DD107" s="301">
        <v>0</v>
      </c>
      <c r="DE107" s="301">
        <v>0</v>
      </c>
      <c r="DF107" s="301">
        <v>0</v>
      </c>
      <c r="DG107" s="301">
        <v>0</v>
      </c>
      <c r="DH107" s="301">
        <v>0</v>
      </c>
      <c r="DI107" s="301">
        <v>0</v>
      </c>
      <c r="DJ107" s="301">
        <v>0</v>
      </c>
      <c r="DK107" s="301">
        <v>0</v>
      </c>
      <c r="DL107" s="301">
        <v>0</v>
      </c>
      <c r="DM107" s="301">
        <v>0</v>
      </c>
      <c r="DN107" s="301">
        <v>0</v>
      </c>
      <c r="DO107" s="301">
        <v>0</v>
      </c>
      <c r="DP107" s="301">
        <v>0</v>
      </c>
      <c r="DQ107" s="301">
        <v>0</v>
      </c>
      <c r="DR107" s="301">
        <v>0</v>
      </c>
      <c r="DS107" s="301">
        <v>0</v>
      </c>
      <c r="DT107" s="301">
        <v>0</v>
      </c>
      <c r="DU107" s="301">
        <v>0</v>
      </c>
      <c r="DV107" s="301">
        <v>0</v>
      </c>
      <c r="DW107" s="301">
        <v>0</v>
      </c>
      <c r="DX107" s="301">
        <v>0</v>
      </c>
      <c r="DY107" s="301">
        <v>0</v>
      </c>
      <c r="DZ107" s="301">
        <v>0</v>
      </c>
      <c r="EA107" s="301">
        <v>0</v>
      </c>
      <c r="EB107" s="301">
        <v>0</v>
      </c>
      <c r="EC107" s="301">
        <v>0</v>
      </c>
      <c r="ED107" s="301">
        <v>0</v>
      </c>
      <c r="EE107" s="301">
        <v>0</v>
      </c>
      <c r="EF107" s="301">
        <v>0</v>
      </c>
      <c r="EG107" s="301">
        <v>0</v>
      </c>
      <c r="EH107" s="301">
        <v>0</v>
      </c>
      <c r="EI107" s="301">
        <v>0</v>
      </c>
      <c r="EJ107" s="301">
        <v>0</v>
      </c>
      <c r="EK107" s="301">
        <v>0</v>
      </c>
      <c r="EL107" s="301">
        <v>0</v>
      </c>
      <c r="EM107" s="301">
        <v>0</v>
      </c>
      <c r="EN107" s="301">
        <v>0</v>
      </c>
      <c r="EO107" s="301">
        <v>0</v>
      </c>
      <c r="EP107" s="301">
        <v>0</v>
      </c>
      <c r="EQ107" s="301">
        <v>0</v>
      </c>
      <c r="ER107" s="301">
        <v>0</v>
      </c>
      <c r="ES107" s="301">
        <v>0</v>
      </c>
      <c r="ET107" s="301">
        <v>0</v>
      </c>
      <c r="EU107" s="301">
        <v>0</v>
      </c>
      <c r="EV107" s="301">
        <v>0</v>
      </c>
      <c r="EW107" s="301">
        <v>0</v>
      </c>
      <c r="EX107" s="301">
        <v>0</v>
      </c>
      <c r="EY107" s="301">
        <v>0</v>
      </c>
      <c r="EZ107" s="301">
        <v>0</v>
      </c>
      <c r="FA107" s="301">
        <v>0</v>
      </c>
      <c r="FB107" s="301">
        <v>0</v>
      </c>
      <c r="FC107" s="301">
        <v>0</v>
      </c>
      <c r="FD107" s="301">
        <v>0</v>
      </c>
      <c r="FE107" s="301">
        <v>0</v>
      </c>
      <c r="FF107" s="301">
        <v>0</v>
      </c>
      <c r="FG107" s="301">
        <v>0</v>
      </c>
      <c r="FH107" s="301">
        <v>0</v>
      </c>
      <c r="FI107" s="301">
        <v>0</v>
      </c>
      <c r="FJ107" s="301">
        <v>0</v>
      </c>
      <c r="FK107" s="301">
        <v>0</v>
      </c>
      <c r="FL107" s="301">
        <v>0</v>
      </c>
      <c r="FM107" s="301">
        <v>0</v>
      </c>
      <c r="FN107" s="301">
        <v>0</v>
      </c>
      <c r="FO107" s="301">
        <v>0</v>
      </c>
      <c r="FP107" s="301">
        <v>0</v>
      </c>
      <c r="FQ107" s="301">
        <v>0</v>
      </c>
      <c r="FR107" s="301">
        <v>0</v>
      </c>
      <c r="FS107" s="301">
        <v>0</v>
      </c>
      <c r="FT107" s="301">
        <v>0</v>
      </c>
      <c r="FU107" s="301">
        <v>0</v>
      </c>
      <c r="FV107" s="301">
        <v>0</v>
      </c>
      <c r="FW107" s="301">
        <v>0</v>
      </c>
      <c r="FX107" s="301">
        <v>0</v>
      </c>
      <c r="FY107" s="301">
        <v>0</v>
      </c>
      <c r="FZ107" s="301">
        <v>0</v>
      </c>
      <c r="GA107" s="301">
        <v>0</v>
      </c>
      <c r="GB107" s="301">
        <v>0</v>
      </c>
      <c r="GC107" s="301">
        <v>0</v>
      </c>
      <c r="GD107" s="301">
        <v>0</v>
      </c>
      <c r="GE107" s="301">
        <v>0</v>
      </c>
      <c r="GF107" s="301">
        <v>0</v>
      </c>
    </row>
    <row r="108" spans="1:188" ht="12.95" customHeight="1" x14ac:dyDescent="0.25">
      <c r="A108" s="290">
        <v>11</v>
      </c>
      <c r="B108" s="308" t="s">
        <v>138</v>
      </c>
      <c r="C108" s="309"/>
      <c r="D108" s="309"/>
      <c r="E108" s="310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ht="12.95" customHeight="1" x14ac:dyDescent="0.25">
      <c r="A109" s="290">
        <v>12</v>
      </c>
      <c r="B109" s="308" t="s">
        <v>140</v>
      </c>
      <c r="C109" s="309"/>
      <c r="D109" s="309"/>
      <c r="E109" s="310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ht="12.95" customHeight="1" x14ac:dyDescent="0.25">
      <c r="A110" s="290">
        <v>13</v>
      </c>
      <c r="B110" s="308" t="s">
        <v>79</v>
      </c>
      <c r="C110" s="309"/>
      <c r="D110" s="309"/>
      <c r="E110" s="310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ht="12.95" customHeight="1" x14ac:dyDescent="0.25">
      <c r="A111" s="290">
        <v>14</v>
      </c>
      <c r="B111" s="308" t="s">
        <v>80</v>
      </c>
      <c r="C111" s="309"/>
      <c r="D111" s="309"/>
      <c r="E111" s="310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ht="12.95" customHeight="1" x14ac:dyDescent="0.25">
      <c r="A112" s="290">
        <v>15</v>
      </c>
      <c r="B112" s="308" t="s">
        <v>81</v>
      </c>
      <c r="C112" s="309"/>
      <c r="D112" s="309"/>
      <c r="E112" s="310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ht="12.95" customHeight="1" x14ac:dyDescent="0.25">
      <c r="A113" s="290">
        <v>16</v>
      </c>
      <c r="B113" s="308" t="s">
        <v>82</v>
      </c>
      <c r="C113" s="309"/>
      <c r="D113" s="309"/>
      <c r="E113" s="310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ht="12.95" customHeight="1" x14ac:dyDescent="0.25">
      <c r="A114" s="290">
        <v>17</v>
      </c>
      <c r="B114" s="308" t="s">
        <v>83</v>
      </c>
      <c r="C114" s="309"/>
      <c r="D114" s="309"/>
      <c r="E114" s="310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ht="12.95" customHeight="1" x14ac:dyDescent="0.25">
      <c r="A115" s="290">
        <v>18</v>
      </c>
      <c r="B115" s="308" t="s">
        <v>84</v>
      </c>
      <c r="C115" s="309"/>
      <c r="D115" s="309"/>
      <c r="E115" s="310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ht="12.95" customHeight="1" x14ac:dyDescent="0.25">
      <c r="A116" s="290">
        <v>19</v>
      </c>
      <c r="B116" s="308" t="s">
        <v>85</v>
      </c>
      <c r="C116" s="309"/>
      <c r="D116" s="309"/>
      <c r="E116" s="310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ht="12.95" customHeight="1" x14ac:dyDescent="0.25">
      <c r="A117" s="290">
        <v>20</v>
      </c>
      <c r="B117" s="308" t="s">
        <v>86</v>
      </c>
      <c r="C117" s="309"/>
      <c r="D117" s="309"/>
      <c r="E117" s="310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1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ht="12.95" customHeight="1" x14ac:dyDescent="0.25">
      <c r="A118" s="290">
        <v>21</v>
      </c>
      <c r="B118" s="308" t="s">
        <v>87</v>
      </c>
      <c r="C118" s="309"/>
      <c r="D118" s="309"/>
      <c r="E118" s="310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ht="12.95" customHeight="1" x14ac:dyDescent="0.25">
      <c r="A119" s="290">
        <v>22</v>
      </c>
      <c r="B119" s="308" t="s">
        <v>139</v>
      </c>
      <c r="C119" s="309"/>
      <c r="D119" s="309"/>
      <c r="E119" s="310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ht="12.95" customHeight="1" x14ac:dyDescent="0.25">
      <c r="A120" s="290">
        <v>23</v>
      </c>
      <c r="B120" s="308" t="s">
        <v>88</v>
      </c>
      <c r="C120" s="309"/>
      <c r="D120" s="309"/>
      <c r="E120" s="310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1</v>
      </c>
      <c r="O120" s="184">
        <v>1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1</v>
      </c>
      <c r="BK120" s="184">
        <v>1</v>
      </c>
      <c r="BL120" s="184">
        <v>0</v>
      </c>
      <c r="BM120" s="184">
        <v>0</v>
      </c>
      <c r="BN120" s="184">
        <v>0</v>
      </c>
      <c r="BO120" s="184">
        <v>1</v>
      </c>
      <c r="BP120" s="184">
        <v>0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0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1</v>
      </c>
      <c r="FX120" s="184">
        <v>1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ht="12.95" customHeight="1" x14ac:dyDescent="0.25">
      <c r="A121" s="290">
        <v>24</v>
      </c>
      <c r="B121" s="308" t="s">
        <v>89</v>
      </c>
      <c r="C121" s="309"/>
      <c r="D121" s="309"/>
      <c r="E121" s="310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ht="12.95" customHeight="1" x14ac:dyDescent="0.25">
      <c r="A122" s="290">
        <v>25</v>
      </c>
      <c r="B122" s="308" t="s">
        <v>90</v>
      </c>
      <c r="C122" s="309"/>
      <c r="D122" s="309"/>
      <c r="E122" s="310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ht="12.95" customHeight="1" x14ac:dyDescent="0.25">
      <c r="A123" s="290">
        <v>26</v>
      </c>
      <c r="B123" s="308" t="s">
        <v>91</v>
      </c>
      <c r="C123" s="309"/>
      <c r="D123" s="309"/>
      <c r="E123" s="310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ht="12.95" customHeight="1" x14ac:dyDescent="0.25">
      <c r="A124" s="290">
        <v>27</v>
      </c>
      <c r="B124" s="308" t="s">
        <v>92</v>
      </c>
      <c r="C124" s="309"/>
      <c r="D124" s="309"/>
      <c r="E124" s="310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ht="12.95" customHeight="1" x14ac:dyDescent="0.25">
      <c r="A125" s="290">
        <v>28</v>
      </c>
      <c r="B125" s="308" t="s">
        <v>93</v>
      </c>
      <c r="C125" s="309"/>
      <c r="D125" s="309"/>
      <c r="E125" s="310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ht="12.95" customHeight="1" x14ac:dyDescent="0.25">
      <c r="A126" s="290">
        <v>29</v>
      </c>
      <c r="B126" s="308" t="s">
        <v>94</v>
      </c>
      <c r="C126" s="309"/>
      <c r="D126" s="309"/>
      <c r="E126" s="310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ht="12.95" customHeight="1" x14ac:dyDescent="0.25">
      <c r="A127" s="290">
        <v>30</v>
      </c>
      <c r="B127" s="308" t="s">
        <v>95</v>
      </c>
      <c r="C127" s="309"/>
      <c r="D127" s="309"/>
      <c r="E127" s="310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0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ht="12.95" customHeight="1" x14ac:dyDescent="0.25">
      <c r="A128" s="290">
        <v>31</v>
      </c>
      <c r="B128" s="308" t="s">
        <v>96</v>
      </c>
      <c r="C128" s="309"/>
      <c r="D128" s="309"/>
      <c r="E128" s="310"/>
      <c r="F128" s="184">
        <v>0</v>
      </c>
      <c r="G128" s="184">
        <v>0</v>
      </c>
      <c r="H128" s="184">
        <v>0</v>
      </c>
      <c r="I128" s="184">
        <v>0</v>
      </c>
      <c r="J128" s="184">
        <v>0</v>
      </c>
      <c r="K128" s="184">
        <v>0</v>
      </c>
      <c r="L128" s="184">
        <v>0</v>
      </c>
      <c r="M128" s="184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2</v>
      </c>
      <c r="BK128" s="184">
        <v>0</v>
      </c>
      <c r="BL128" s="184">
        <v>1</v>
      </c>
      <c r="BM128" s="184">
        <v>0</v>
      </c>
      <c r="BN128" s="184">
        <v>2</v>
      </c>
      <c r="BO128" s="184">
        <v>1</v>
      </c>
      <c r="BP128" s="184">
        <v>1</v>
      </c>
      <c r="BQ128" s="184">
        <v>0</v>
      </c>
      <c r="BR128" s="184">
        <v>0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0</v>
      </c>
      <c r="DX128" s="184">
        <v>0</v>
      </c>
      <c r="DY128" s="184">
        <v>0</v>
      </c>
      <c r="DZ128" s="184">
        <v>0</v>
      </c>
      <c r="EA128" s="184">
        <v>1</v>
      </c>
      <c r="EB128" s="184">
        <v>0</v>
      </c>
      <c r="EC128" s="184">
        <v>0</v>
      </c>
      <c r="ED128" s="184">
        <v>1</v>
      </c>
      <c r="EE128" s="184">
        <v>0</v>
      </c>
      <c r="EF128" s="184">
        <v>0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0</v>
      </c>
      <c r="FX128" s="184">
        <v>0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ht="12.95" customHeight="1" x14ac:dyDescent="0.25">
      <c r="A129" s="290">
        <v>32</v>
      </c>
      <c r="B129" s="308" t="s">
        <v>97</v>
      </c>
      <c r="C129" s="309"/>
      <c r="D129" s="309"/>
      <c r="E129" s="310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ht="12.95" customHeight="1" x14ac:dyDescent="0.25">
      <c r="A130" s="290">
        <v>33</v>
      </c>
      <c r="B130" s="308" t="s">
        <v>98</v>
      </c>
      <c r="C130" s="309"/>
      <c r="D130" s="309"/>
      <c r="E130" s="310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1</v>
      </c>
      <c r="BL130" s="184">
        <v>0</v>
      </c>
      <c r="BM130" s="184">
        <v>0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ht="12.95" customHeight="1" x14ac:dyDescent="0.25">
      <c r="A131" s="290">
        <v>34</v>
      </c>
      <c r="B131" s="308" t="s">
        <v>99</v>
      </c>
      <c r="C131" s="309"/>
      <c r="D131" s="309"/>
      <c r="E131" s="310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ht="12.95" customHeight="1" x14ac:dyDescent="0.25">
      <c r="A132" s="290">
        <v>35</v>
      </c>
      <c r="B132" s="308" t="s">
        <v>100</v>
      </c>
      <c r="C132" s="309"/>
      <c r="D132" s="309"/>
      <c r="E132" s="310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ht="12.95" customHeight="1" x14ac:dyDescent="0.25">
      <c r="A133" s="290">
        <v>36</v>
      </c>
      <c r="B133" s="308" t="s">
        <v>101</v>
      </c>
      <c r="C133" s="309"/>
      <c r="D133" s="309"/>
      <c r="E133" s="310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0</v>
      </c>
      <c r="BM133" s="184">
        <v>0</v>
      </c>
      <c r="BN133" s="184">
        <v>1</v>
      </c>
      <c r="BO133" s="184">
        <v>0</v>
      </c>
      <c r="BP133" s="184">
        <v>0</v>
      </c>
      <c r="BQ133" s="184">
        <v>2</v>
      </c>
      <c r="BR133" s="184">
        <v>0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ht="12.95" customHeight="1" x14ac:dyDescent="0.25">
      <c r="A134" s="290">
        <v>37</v>
      </c>
      <c r="B134" s="308" t="s">
        <v>102</v>
      </c>
      <c r="C134" s="309"/>
      <c r="D134" s="309"/>
      <c r="E134" s="310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ht="12.95" customHeight="1" x14ac:dyDescent="0.25">
      <c r="A135" s="290">
        <v>38</v>
      </c>
      <c r="B135" s="308" t="s">
        <v>103</v>
      </c>
      <c r="C135" s="309"/>
      <c r="D135" s="309"/>
      <c r="E135" s="310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1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ht="12.95" customHeight="1" x14ac:dyDescent="0.25">
      <c r="A136" s="290">
        <v>39</v>
      </c>
      <c r="B136" s="308" t="s">
        <v>104</v>
      </c>
      <c r="C136" s="309"/>
      <c r="D136" s="309"/>
      <c r="E136" s="310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1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ht="12.95" customHeight="1" x14ac:dyDescent="0.25">
      <c r="A137" s="290">
        <v>40</v>
      </c>
      <c r="B137" s="308" t="s">
        <v>105</v>
      </c>
      <c r="C137" s="309"/>
      <c r="D137" s="309"/>
      <c r="E137" s="310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0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ht="12.95" customHeight="1" x14ac:dyDescent="0.25">
      <c r="A138" s="290">
        <v>41</v>
      </c>
      <c r="B138" s="302" t="s">
        <v>142</v>
      </c>
      <c r="C138" s="303"/>
      <c r="D138" s="303"/>
      <c r="E138" s="304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0</v>
      </c>
      <c r="GD138" s="184">
        <v>0</v>
      </c>
      <c r="GE138" s="184">
        <v>0</v>
      </c>
      <c r="GF138" s="184">
        <v>0</v>
      </c>
    </row>
    <row r="139" spans="1:188" ht="12.95" customHeight="1" x14ac:dyDescent="0.25">
      <c r="A139" s="290">
        <v>42</v>
      </c>
      <c r="B139" s="308" t="s">
        <v>106</v>
      </c>
      <c r="C139" s="309"/>
      <c r="D139" s="309"/>
      <c r="E139" s="310"/>
      <c r="F139" s="184">
        <v>0</v>
      </c>
      <c r="G139" s="184">
        <v>0</v>
      </c>
      <c r="H139" s="184">
        <v>1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0</v>
      </c>
      <c r="BO139" s="184">
        <v>0</v>
      </c>
      <c r="BP139" s="184">
        <v>0</v>
      </c>
      <c r="BQ139" s="184">
        <v>0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1</v>
      </c>
      <c r="FX139" s="184">
        <v>2</v>
      </c>
      <c r="FY139" s="184">
        <v>0</v>
      </c>
      <c r="FZ139" s="184">
        <v>0</v>
      </c>
      <c r="GA139" s="184">
        <v>0</v>
      </c>
      <c r="GB139" s="184">
        <v>0</v>
      </c>
      <c r="GC139" s="184">
        <v>0</v>
      </c>
      <c r="GD139" s="184">
        <v>0</v>
      </c>
      <c r="GE139" s="184">
        <v>0</v>
      </c>
      <c r="GF139" s="184">
        <v>0</v>
      </c>
    </row>
    <row r="140" spans="1:188" ht="12.95" customHeight="1" x14ac:dyDescent="0.25">
      <c r="A140" s="290">
        <v>43</v>
      </c>
      <c r="B140" s="308" t="s">
        <v>107</v>
      </c>
      <c r="C140" s="309"/>
      <c r="D140" s="309"/>
      <c r="E140" s="310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ht="12.95" customHeight="1" x14ac:dyDescent="0.25">
      <c r="A141" s="290">
        <v>44</v>
      </c>
      <c r="B141" s="308" t="s">
        <v>108</v>
      </c>
      <c r="C141" s="309"/>
      <c r="D141" s="309"/>
      <c r="E141" s="310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ht="12.95" customHeight="1" x14ac:dyDescent="0.25">
      <c r="A142" s="290">
        <v>45</v>
      </c>
      <c r="B142" s="308" t="s">
        <v>109</v>
      </c>
      <c r="C142" s="309"/>
      <c r="D142" s="309"/>
      <c r="E142" s="310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1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ht="12.95" customHeight="1" x14ac:dyDescent="0.25">
      <c r="A143" s="290">
        <v>46</v>
      </c>
      <c r="B143" s="308" t="s">
        <v>110</v>
      </c>
      <c r="C143" s="309"/>
      <c r="D143" s="309"/>
      <c r="E143" s="310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ht="12.95" customHeight="1" x14ac:dyDescent="0.25">
      <c r="A144" s="290">
        <v>47</v>
      </c>
      <c r="B144" s="308" t="s">
        <v>111</v>
      </c>
      <c r="C144" s="309"/>
      <c r="D144" s="309"/>
      <c r="E144" s="310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ht="12.95" customHeight="1" x14ac:dyDescent="0.25">
      <c r="A145" s="290">
        <v>48</v>
      </c>
      <c r="B145" s="308" t="s">
        <v>112</v>
      </c>
      <c r="C145" s="309"/>
      <c r="D145" s="309"/>
      <c r="E145" s="310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ht="12.95" customHeight="1" x14ac:dyDescent="0.25">
      <c r="A146" s="290">
        <v>49</v>
      </c>
      <c r="B146" s="308" t="s">
        <v>113</v>
      </c>
      <c r="C146" s="309"/>
      <c r="D146" s="309"/>
      <c r="E146" s="310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ht="12.95" customHeight="1" x14ac:dyDescent="0.25">
      <c r="A147" s="290">
        <v>50</v>
      </c>
      <c r="B147" s="308" t="s">
        <v>114</v>
      </c>
      <c r="C147" s="309"/>
      <c r="D147" s="309"/>
      <c r="E147" s="310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ht="12.95" customHeight="1" x14ac:dyDescent="0.25">
      <c r="A148" s="290">
        <v>51</v>
      </c>
      <c r="B148" s="308" t="s">
        <v>115</v>
      </c>
      <c r="C148" s="309"/>
      <c r="D148" s="309"/>
      <c r="E148" s="310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290">
        <v>52</v>
      </c>
      <c r="B149" s="308" t="s">
        <v>116</v>
      </c>
      <c r="C149" s="309"/>
      <c r="D149" s="309"/>
      <c r="E149" s="310"/>
      <c r="F149" s="184">
        <v>0</v>
      </c>
      <c r="G149" s="184">
        <v>0</v>
      </c>
      <c r="H149" s="184">
        <v>0</v>
      </c>
      <c r="I149" s="184">
        <v>0</v>
      </c>
      <c r="J149" s="184">
        <v>0</v>
      </c>
      <c r="K149" s="184">
        <v>0</v>
      </c>
      <c r="L149" s="184">
        <v>0</v>
      </c>
      <c r="M149" s="184">
        <v>0</v>
      </c>
      <c r="N149" s="184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184">
        <v>0</v>
      </c>
      <c r="V149" s="184">
        <v>0</v>
      </c>
      <c r="W149" s="184">
        <v>0</v>
      </c>
      <c r="X149" s="184">
        <v>0</v>
      </c>
      <c r="Y149" s="184">
        <v>0</v>
      </c>
      <c r="Z149" s="184">
        <v>0</v>
      </c>
      <c r="AA149" s="184">
        <v>0</v>
      </c>
      <c r="AB149" s="184">
        <v>0</v>
      </c>
      <c r="AC149" s="184">
        <v>0</v>
      </c>
      <c r="AD149" s="184">
        <v>0</v>
      </c>
      <c r="AE149" s="184">
        <v>0</v>
      </c>
      <c r="AF149" s="184">
        <v>0</v>
      </c>
      <c r="AG149" s="184">
        <v>0</v>
      </c>
      <c r="AH149" s="184">
        <v>0</v>
      </c>
      <c r="AI149" s="184">
        <v>0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0</v>
      </c>
      <c r="AQ149" s="184">
        <v>0</v>
      </c>
      <c r="AR149" s="184">
        <v>0</v>
      </c>
      <c r="AS149" s="184">
        <v>0</v>
      </c>
      <c r="AT149" s="184">
        <v>0</v>
      </c>
      <c r="AU149" s="184">
        <v>0</v>
      </c>
      <c r="AV149" s="184">
        <v>0</v>
      </c>
      <c r="AW149" s="184">
        <v>0</v>
      </c>
      <c r="AX149" s="184">
        <v>0</v>
      </c>
      <c r="AY149" s="184">
        <v>0</v>
      </c>
      <c r="AZ149" s="184">
        <v>0</v>
      </c>
      <c r="BA149" s="184">
        <v>0</v>
      </c>
      <c r="BB149" s="184">
        <v>0</v>
      </c>
      <c r="BC149" s="184">
        <v>0</v>
      </c>
      <c r="BD149" s="184">
        <v>0</v>
      </c>
      <c r="BE149" s="184">
        <v>0</v>
      </c>
      <c r="BF149" s="184">
        <v>0</v>
      </c>
      <c r="BG149" s="184">
        <v>0</v>
      </c>
      <c r="BH149" s="184">
        <v>0</v>
      </c>
      <c r="BI149" s="184">
        <v>0</v>
      </c>
      <c r="BJ149" s="184">
        <v>0</v>
      </c>
      <c r="BK149" s="184">
        <v>0</v>
      </c>
      <c r="BL149" s="184">
        <v>0</v>
      </c>
      <c r="BM149" s="184">
        <v>0</v>
      </c>
      <c r="BN149" s="184">
        <v>0</v>
      </c>
      <c r="BO149" s="184">
        <v>0</v>
      </c>
      <c r="BP149" s="184">
        <v>0</v>
      </c>
      <c r="BQ149" s="184">
        <v>0</v>
      </c>
      <c r="BR149" s="184">
        <v>0</v>
      </c>
      <c r="BS149" s="184">
        <v>0</v>
      </c>
      <c r="BT149" s="184">
        <v>0</v>
      </c>
      <c r="BU149" s="184">
        <v>0</v>
      </c>
      <c r="BV149" s="184">
        <v>0</v>
      </c>
      <c r="BW149" s="184">
        <v>0</v>
      </c>
      <c r="BX149" s="184">
        <v>0</v>
      </c>
      <c r="BY149" s="184">
        <v>0</v>
      </c>
      <c r="BZ149" s="184">
        <v>0</v>
      </c>
      <c r="CA149" s="184">
        <v>0</v>
      </c>
      <c r="CB149" s="184">
        <v>0</v>
      </c>
      <c r="CC149" s="184">
        <v>0</v>
      </c>
      <c r="CD149" s="184">
        <v>0</v>
      </c>
      <c r="CE149" s="184">
        <v>0</v>
      </c>
      <c r="CF149" s="184">
        <v>0</v>
      </c>
      <c r="CG149" s="184">
        <v>0</v>
      </c>
      <c r="CH149" s="184">
        <v>0</v>
      </c>
      <c r="CI149" s="184">
        <v>0</v>
      </c>
      <c r="CJ149" s="184">
        <v>0</v>
      </c>
      <c r="CK149" s="184">
        <v>0</v>
      </c>
      <c r="CL149" s="184">
        <v>0</v>
      </c>
      <c r="CM149" s="184">
        <v>0</v>
      </c>
      <c r="CN149" s="184">
        <v>0</v>
      </c>
      <c r="CO149" s="184">
        <v>0</v>
      </c>
      <c r="CP149" s="184">
        <v>0</v>
      </c>
      <c r="CQ149" s="184">
        <v>0</v>
      </c>
      <c r="CR149" s="184">
        <v>0</v>
      </c>
      <c r="CS149" s="184">
        <v>0</v>
      </c>
      <c r="CT149" s="184">
        <v>0</v>
      </c>
      <c r="CU149" s="184">
        <v>0</v>
      </c>
      <c r="CV149" s="184">
        <v>0</v>
      </c>
      <c r="CW149" s="184">
        <v>0</v>
      </c>
      <c r="CX149" s="184">
        <v>0</v>
      </c>
      <c r="CY149" s="184">
        <v>0</v>
      </c>
      <c r="CZ149" s="184">
        <v>0</v>
      </c>
      <c r="DA149" s="184">
        <v>0</v>
      </c>
      <c r="DB149" s="184">
        <v>0</v>
      </c>
      <c r="DC149" s="184">
        <v>0</v>
      </c>
      <c r="DD149" s="184">
        <v>0</v>
      </c>
      <c r="DE149" s="184">
        <v>0</v>
      </c>
      <c r="DF149" s="184">
        <v>0</v>
      </c>
      <c r="DG149" s="184">
        <v>0</v>
      </c>
      <c r="DH149" s="184">
        <v>0</v>
      </c>
      <c r="DI149" s="184">
        <v>0</v>
      </c>
      <c r="DJ149" s="184">
        <v>0</v>
      </c>
      <c r="DK149" s="184">
        <v>0</v>
      </c>
      <c r="DL149" s="184">
        <v>0</v>
      </c>
      <c r="DM149" s="184">
        <v>0</v>
      </c>
      <c r="DN149" s="184">
        <v>0</v>
      </c>
      <c r="DO149" s="184">
        <v>0</v>
      </c>
      <c r="DP149" s="184">
        <v>0</v>
      </c>
      <c r="DQ149" s="184">
        <v>0</v>
      </c>
      <c r="DR149" s="184">
        <v>0</v>
      </c>
      <c r="DS149" s="184">
        <v>0</v>
      </c>
      <c r="DT149" s="184">
        <v>0</v>
      </c>
      <c r="DU149" s="184">
        <v>0</v>
      </c>
      <c r="DV149" s="184">
        <v>0</v>
      </c>
      <c r="DW149" s="184">
        <v>0</v>
      </c>
      <c r="DX149" s="184">
        <v>0</v>
      </c>
      <c r="DY149" s="184">
        <v>0</v>
      </c>
      <c r="DZ149" s="184">
        <v>0</v>
      </c>
      <c r="EA149" s="184">
        <v>0</v>
      </c>
      <c r="EB149" s="184">
        <v>0</v>
      </c>
      <c r="EC149" s="184">
        <v>0</v>
      </c>
      <c r="ED149" s="184">
        <v>0</v>
      </c>
      <c r="EE149" s="184">
        <v>0</v>
      </c>
      <c r="EF149" s="184">
        <v>0</v>
      </c>
      <c r="EG149" s="184">
        <v>0</v>
      </c>
      <c r="EH149" s="184">
        <v>0</v>
      </c>
      <c r="EI149" s="184">
        <v>0</v>
      </c>
      <c r="EJ149" s="184">
        <v>0</v>
      </c>
      <c r="EK149" s="184">
        <v>0</v>
      </c>
      <c r="EL149" s="184">
        <v>0</v>
      </c>
      <c r="EM149" s="184">
        <v>0</v>
      </c>
      <c r="EN149" s="184">
        <v>0</v>
      </c>
      <c r="EO149" s="184">
        <v>0</v>
      </c>
      <c r="EP149" s="184">
        <v>0</v>
      </c>
      <c r="EQ149" s="184">
        <v>0</v>
      </c>
      <c r="ER149" s="184">
        <v>0</v>
      </c>
      <c r="ES149" s="184">
        <v>0</v>
      </c>
      <c r="ET149" s="184">
        <v>0</v>
      </c>
      <c r="EU149" s="184">
        <v>0</v>
      </c>
      <c r="EV149" s="184">
        <v>0</v>
      </c>
      <c r="EW149" s="184">
        <v>0</v>
      </c>
      <c r="EX149" s="184">
        <v>0</v>
      </c>
      <c r="EY149" s="184">
        <v>0</v>
      </c>
      <c r="EZ149" s="184">
        <v>0</v>
      </c>
      <c r="FA149" s="184">
        <v>0</v>
      </c>
      <c r="FB149" s="184">
        <v>0</v>
      </c>
      <c r="FC149" s="184">
        <v>0</v>
      </c>
      <c r="FD149" s="184">
        <v>0</v>
      </c>
      <c r="FE149" s="184">
        <v>0</v>
      </c>
      <c r="FF149" s="184">
        <v>0</v>
      </c>
      <c r="FG149" s="184">
        <v>0</v>
      </c>
      <c r="FH149" s="184">
        <v>0</v>
      </c>
      <c r="FI149" s="184">
        <v>0</v>
      </c>
      <c r="FJ149" s="184">
        <v>0</v>
      </c>
      <c r="FK149" s="184">
        <v>0</v>
      </c>
      <c r="FL149" s="184">
        <v>0</v>
      </c>
      <c r="FM149" s="184">
        <v>0</v>
      </c>
      <c r="FN149" s="184">
        <v>0</v>
      </c>
      <c r="FO149" s="184">
        <v>0</v>
      </c>
      <c r="FP149" s="184">
        <v>0</v>
      </c>
      <c r="FQ149" s="184">
        <v>0</v>
      </c>
      <c r="FR149" s="184">
        <v>0</v>
      </c>
      <c r="FS149" s="184">
        <v>0</v>
      </c>
      <c r="FT149" s="184">
        <v>0</v>
      </c>
      <c r="FU149" s="184">
        <v>0</v>
      </c>
      <c r="FV149" s="184">
        <v>0</v>
      </c>
      <c r="FW149" s="184">
        <v>0</v>
      </c>
      <c r="FX149" s="184">
        <v>0</v>
      </c>
      <c r="FY149" s="184">
        <v>0</v>
      </c>
      <c r="FZ149" s="184">
        <v>0</v>
      </c>
      <c r="GA149" s="184">
        <v>0</v>
      </c>
      <c r="GB149" s="184">
        <v>0</v>
      </c>
      <c r="GC149" s="184">
        <v>0</v>
      </c>
      <c r="GD149" s="184">
        <v>0</v>
      </c>
      <c r="GE149" s="184">
        <v>0</v>
      </c>
      <c r="GF149" s="184">
        <v>0</v>
      </c>
    </row>
    <row r="150" spans="1:188" ht="12.95" customHeight="1" x14ac:dyDescent="0.25">
      <c r="A150" s="300">
        <v>53</v>
      </c>
      <c r="B150" s="314" t="s">
        <v>76</v>
      </c>
      <c r="C150" s="315"/>
      <c r="D150" s="315"/>
      <c r="E150" s="316"/>
      <c r="F150" s="184">
        <f>F107+F108+F109+F110+F111+F112+F113+F114+F115+F116+F117+F118+F124+F125+F126+F144+F146+F147+F148+F149</f>
        <v>0</v>
      </c>
      <c r="G150" s="184">
        <f t="shared" ref="G150:BR150" si="50">G107+G108+G109+G110+G111+G112+G113+G114+G115+G116+G117+G118+G124+G125+G126+G144+G146+G147+G148+G149</f>
        <v>0</v>
      </c>
      <c r="H150" s="184">
        <f t="shared" si="50"/>
        <v>0</v>
      </c>
      <c r="I150" s="184">
        <f t="shared" si="50"/>
        <v>0</v>
      </c>
      <c r="J150" s="184">
        <f t="shared" si="50"/>
        <v>0</v>
      </c>
      <c r="K150" s="184">
        <f t="shared" si="50"/>
        <v>0</v>
      </c>
      <c r="L150" s="184">
        <f t="shared" si="50"/>
        <v>0</v>
      </c>
      <c r="M150" s="184">
        <f t="shared" si="50"/>
        <v>0</v>
      </c>
      <c r="N150" s="184">
        <f t="shared" si="50"/>
        <v>0</v>
      </c>
      <c r="O150" s="184">
        <f t="shared" si="50"/>
        <v>0</v>
      </c>
      <c r="P150" s="184">
        <f t="shared" si="50"/>
        <v>0</v>
      </c>
      <c r="Q150" s="184">
        <f t="shared" si="50"/>
        <v>0</v>
      </c>
      <c r="R150" s="184">
        <f t="shared" si="50"/>
        <v>0</v>
      </c>
      <c r="S150" s="184">
        <f t="shared" si="50"/>
        <v>0</v>
      </c>
      <c r="T150" s="184">
        <f t="shared" si="50"/>
        <v>0</v>
      </c>
      <c r="U150" s="184">
        <f t="shared" si="50"/>
        <v>0</v>
      </c>
      <c r="V150" s="184">
        <f t="shared" si="50"/>
        <v>0</v>
      </c>
      <c r="W150" s="184">
        <f t="shared" si="50"/>
        <v>0</v>
      </c>
      <c r="X150" s="184">
        <f t="shared" si="50"/>
        <v>0</v>
      </c>
      <c r="Y150" s="184">
        <f t="shared" si="50"/>
        <v>0</v>
      </c>
      <c r="Z150" s="184">
        <f t="shared" si="50"/>
        <v>0</v>
      </c>
      <c r="AA150" s="184">
        <f t="shared" si="50"/>
        <v>0</v>
      </c>
      <c r="AB150" s="184">
        <f t="shared" si="50"/>
        <v>0</v>
      </c>
      <c r="AC150" s="184">
        <f t="shared" si="50"/>
        <v>0</v>
      </c>
      <c r="AD150" s="184">
        <f t="shared" si="50"/>
        <v>0</v>
      </c>
      <c r="AE150" s="184">
        <f t="shared" si="50"/>
        <v>0</v>
      </c>
      <c r="AF150" s="184">
        <f t="shared" si="50"/>
        <v>0</v>
      </c>
      <c r="AG150" s="184">
        <f t="shared" si="50"/>
        <v>0</v>
      </c>
      <c r="AH150" s="184">
        <f t="shared" si="50"/>
        <v>0</v>
      </c>
      <c r="AI150" s="184">
        <f t="shared" si="50"/>
        <v>0</v>
      </c>
      <c r="AJ150" s="184">
        <f t="shared" si="50"/>
        <v>0</v>
      </c>
      <c r="AK150" s="184">
        <f t="shared" si="50"/>
        <v>0</v>
      </c>
      <c r="AL150" s="184">
        <f t="shared" si="50"/>
        <v>0</v>
      </c>
      <c r="AM150" s="184">
        <f t="shared" si="50"/>
        <v>0</v>
      </c>
      <c r="AN150" s="184">
        <f t="shared" si="50"/>
        <v>0</v>
      </c>
      <c r="AO150" s="184">
        <f t="shared" si="50"/>
        <v>0</v>
      </c>
      <c r="AP150" s="184">
        <f t="shared" si="50"/>
        <v>0</v>
      </c>
      <c r="AQ150" s="184">
        <f t="shared" si="50"/>
        <v>0</v>
      </c>
      <c r="AR150" s="184">
        <f t="shared" si="50"/>
        <v>0</v>
      </c>
      <c r="AS150" s="184">
        <f t="shared" si="50"/>
        <v>0</v>
      </c>
      <c r="AT150" s="184">
        <f t="shared" si="50"/>
        <v>0</v>
      </c>
      <c r="AU150" s="184">
        <f t="shared" si="50"/>
        <v>0</v>
      </c>
      <c r="AV150" s="184">
        <f t="shared" si="50"/>
        <v>0</v>
      </c>
      <c r="AW150" s="184">
        <f t="shared" si="50"/>
        <v>0</v>
      </c>
      <c r="AX150" s="184">
        <f t="shared" si="50"/>
        <v>0</v>
      </c>
      <c r="AY150" s="184">
        <f t="shared" si="50"/>
        <v>0</v>
      </c>
      <c r="AZ150" s="184">
        <f t="shared" si="50"/>
        <v>0</v>
      </c>
      <c r="BA150" s="184">
        <f t="shared" si="50"/>
        <v>0</v>
      </c>
      <c r="BB150" s="184">
        <f t="shared" si="50"/>
        <v>0</v>
      </c>
      <c r="BC150" s="184">
        <f t="shared" si="50"/>
        <v>0</v>
      </c>
      <c r="BD150" s="184">
        <f t="shared" si="50"/>
        <v>0</v>
      </c>
      <c r="BE150" s="184">
        <f t="shared" si="50"/>
        <v>0</v>
      </c>
      <c r="BF150" s="184">
        <f t="shared" si="50"/>
        <v>0</v>
      </c>
      <c r="BG150" s="184">
        <f t="shared" si="50"/>
        <v>0</v>
      </c>
      <c r="BH150" s="184">
        <f t="shared" si="50"/>
        <v>0</v>
      </c>
      <c r="BI150" s="184">
        <f t="shared" si="50"/>
        <v>0</v>
      </c>
      <c r="BJ150" s="184">
        <f t="shared" si="50"/>
        <v>0</v>
      </c>
      <c r="BK150" s="184">
        <f t="shared" si="50"/>
        <v>0</v>
      </c>
      <c r="BL150" s="184">
        <f t="shared" si="50"/>
        <v>0</v>
      </c>
      <c r="BM150" s="184">
        <f t="shared" si="50"/>
        <v>0</v>
      </c>
      <c r="BN150" s="184">
        <f t="shared" si="50"/>
        <v>0</v>
      </c>
      <c r="BO150" s="184">
        <f t="shared" si="50"/>
        <v>0</v>
      </c>
      <c r="BP150" s="184">
        <f t="shared" si="50"/>
        <v>0</v>
      </c>
      <c r="BQ150" s="184">
        <f t="shared" si="50"/>
        <v>0</v>
      </c>
      <c r="BR150" s="184">
        <f t="shared" si="50"/>
        <v>0</v>
      </c>
      <c r="BS150" s="184">
        <f t="shared" ref="BS150:ED150" si="51">BS107+BS108+BS109+BS110+BS111+BS112+BS113+BS114+BS115+BS116+BS117+BS118+BS124+BS125+BS126+BS144+BS146+BS147+BS148+BS149</f>
        <v>0</v>
      </c>
      <c r="BT150" s="184">
        <f t="shared" si="51"/>
        <v>0</v>
      </c>
      <c r="BU150" s="184">
        <f t="shared" si="51"/>
        <v>0</v>
      </c>
      <c r="BV150" s="184">
        <f t="shared" si="51"/>
        <v>0</v>
      </c>
      <c r="BW150" s="184">
        <f t="shared" si="51"/>
        <v>0</v>
      </c>
      <c r="BX150" s="184">
        <f t="shared" si="51"/>
        <v>0</v>
      </c>
      <c r="BY150" s="184">
        <f t="shared" si="51"/>
        <v>0</v>
      </c>
      <c r="BZ150" s="184">
        <f t="shared" si="51"/>
        <v>0</v>
      </c>
      <c r="CA150" s="184">
        <f t="shared" si="51"/>
        <v>0</v>
      </c>
      <c r="CB150" s="184">
        <f t="shared" si="51"/>
        <v>0</v>
      </c>
      <c r="CC150" s="184">
        <f t="shared" si="51"/>
        <v>0</v>
      </c>
      <c r="CD150" s="184">
        <f t="shared" si="51"/>
        <v>0</v>
      </c>
      <c r="CE150" s="184">
        <f t="shared" si="51"/>
        <v>0</v>
      </c>
      <c r="CF150" s="184">
        <f t="shared" si="51"/>
        <v>0</v>
      </c>
      <c r="CG150" s="184">
        <f t="shared" si="51"/>
        <v>0</v>
      </c>
      <c r="CH150" s="184">
        <f t="shared" si="51"/>
        <v>0</v>
      </c>
      <c r="CI150" s="184">
        <f t="shared" si="51"/>
        <v>0</v>
      </c>
      <c r="CJ150" s="184">
        <f t="shared" si="51"/>
        <v>0</v>
      </c>
      <c r="CK150" s="184">
        <f t="shared" si="51"/>
        <v>0</v>
      </c>
      <c r="CL150" s="184">
        <f t="shared" si="51"/>
        <v>1</v>
      </c>
      <c r="CM150" s="184">
        <f t="shared" si="51"/>
        <v>0</v>
      </c>
      <c r="CN150" s="184">
        <f t="shared" si="51"/>
        <v>0</v>
      </c>
      <c r="CO150" s="184">
        <f t="shared" si="51"/>
        <v>0</v>
      </c>
      <c r="CP150" s="184">
        <f t="shared" si="51"/>
        <v>0</v>
      </c>
      <c r="CQ150" s="184">
        <f t="shared" si="51"/>
        <v>0</v>
      </c>
      <c r="CR150" s="184">
        <f t="shared" si="51"/>
        <v>0</v>
      </c>
      <c r="CS150" s="184">
        <f t="shared" si="51"/>
        <v>0</v>
      </c>
      <c r="CT150" s="184">
        <f t="shared" si="51"/>
        <v>0</v>
      </c>
      <c r="CU150" s="184">
        <f t="shared" si="51"/>
        <v>0</v>
      </c>
      <c r="CV150" s="184">
        <f t="shared" si="51"/>
        <v>0</v>
      </c>
      <c r="CW150" s="184">
        <f t="shared" si="51"/>
        <v>0</v>
      </c>
      <c r="CX150" s="184">
        <f t="shared" si="51"/>
        <v>0</v>
      </c>
      <c r="CY150" s="184">
        <f t="shared" si="51"/>
        <v>0</v>
      </c>
      <c r="CZ150" s="184">
        <f t="shared" si="51"/>
        <v>0</v>
      </c>
      <c r="DA150" s="184">
        <f t="shared" si="51"/>
        <v>0</v>
      </c>
      <c r="DB150" s="184">
        <f t="shared" si="51"/>
        <v>0</v>
      </c>
      <c r="DC150" s="184">
        <f t="shared" si="51"/>
        <v>0</v>
      </c>
      <c r="DD150" s="184">
        <f t="shared" si="51"/>
        <v>0</v>
      </c>
      <c r="DE150" s="184">
        <f t="shared" si="51"/>
        <v>0</v>
      </c>
      <c r="DF150" s="184">
        <f t="shared" si="51"/>
        <v>0</v>
      </c>
      <c r="DG150" s="184">
        <f t="shared" si="51"/>
        <v>0</v>
      </c>
      <c r="DH150" s="184">
        <f t="shared" si="51"/>
        <v>0</v>
      </c>
      <c r="DI150" s="184">
        <f t="shared" si="51"/>
        <v>0</v>
      </c>
      <c r="DJ150" s="184">
        <f t="shared" si="51"/>
        <v>0</v>
      </c>
      <c r="DK150" s="184">
        <f t="shared" si="51"/>
        <v>0</v>
      </c>
      <c r="DL150" s="184">
        <f t="shared" si="51"/>
        <v>0</v>
      </c>
      <c r="DM150" s="184">
        <f t="shared" si="51"/>
        <v>0</v>
      </c>
      <c r="DN150" s="184">
        <f t="shared" si="51"/>
        <v>0</v>
      </c>
      <c r="DO150" s="184">
        <f t="shared" si="51"/>
        <v>0</v>
      </c>
      <c r="DP150" s="184">
        <f t="shared" si="51"/>
        <v>0</v>
      </c>
      <c r="DQ150" s="184">
        <f t="shared" si="51"/>
        <v>0</v>
      </c>
      <c r="DR150" s="184">
        <f t="shared" si="51"/>
        <v>0</v>
      </c>
      <c r="DS150" s="184">
        <f t="shared" si="51"/>
        <v>0</v>
      </c>
      <c r="DT150" s="184">
        <f t="shared" si="51"/>
        <v>0</v>
      </c>
      <c r="DU150" s="184">
        <f t="shared" si="51"/>
        <v>0</v>
      </c>
      <c r="DV150" s="184">
        <f t="shared" si="51"/>
        <v>0</v>
      </c>
      <c r="DW150" s="184">
        <f t="shared" si="51"/>
        <v>0</v>
      </c>
      <c r="DX150" s="184">
        <f t="shared" si="51"/>
        <v>0</v>
      </c>
      <c r="DY150" s="184">
        <f t="shared" si="51"/>
        <v>0</v>
      </c>
      <c r="DZ150" s="184">
        <f t="shared" si="51"/>
        <v>0</v>
      </c>
      <c r="EA150" s="184">
        <f t="shared" si="51"/>
        <v>0</v>
      </c>
      <c r="EB150" s="184">
        <f t="shared" si="51"/>
        <v>0</v>
      </c>
      <c r="EC150" s="184">
        <f t="shared" si="51"/>
        <v>0</v>
      </c>
      <c r="ED150" s="184">
        <f t="shared" si="51"/>
        <v>0</v>
      </c>
      <c r="EE150" s="184">
        <f t="shared" ref="EE150:GF150" si="52">EE107+EE108+EE109+EE110+EE111+EE112+EE113+EE114+EE115+EE116+EE117+EE118+EE124+EE125+EE126+EE144+EE146+EE147+EE148+EE149</f>
        <v>0</v>
      </c>
      <c r="EF150" s="184">
        <f t="shared" si="52"/>
        <v>0</v>
      </c>
      <c r="EG150" s="184">
        <f t="shared" si="52"/>
        <v>0</v>
      </c>
      <c r="EH150" s="184">
        <f t="shared" si="52"/>
        <v>0</v>
      </c>
      <c r="EI150" s="184">
        <f t="shared" si="52"/>
        <v>0</v>
      </c>
      <c r="EJ150" s="184">
        <f t="shared" si="52"/>
        <v>0</v>
      </c>
      <c r="EK150" s="184">
        <f t="shared" si="52"/>
        <v>0</v>
      </c>
      <c r="EL150" s="184">
        <f t="shared" si="52"/>
        <v>0</v>
      </c>
      <c r="EM150" s="184">
        <f t="shared" si="52"/>
        <v>0</v>
      </c>
      <c r="EN150" s="184">
        <f t="shared" si="52"/>
        <v>0</v>
      </c>
      <c r="EO150" s="184">
        <f t="shared" si="52"/>
        <v>0</v>
      </c>
      <c r="EP150" s="184">
        <f t="shared" si="52"/>
        <v>0</v>
      </c>
      <c r="EQ150" s="184">
        <f t="shared" si="52"/>
        <v>0</v>
      </c>
      <c r="ER150" s="184">
        <f t="shared" si="52"/>
        <v>0</v>
      </c>
      <c r="ES150" s="184">
        <f t="shared" si="52"/>
        <v>0</v>
      </c>
      <c r="ET150" s="184">
        <f t="shared" si="52"/>
        <v>0</v>
      </c>
      <c r="EU150" s="184">
        <f t="shared" si="52"/>
        <v>0</v>
      </c>
      <c r="EV150" s="184">
        <f t="shared" si="52"/>
        <v>0</v>
      </c>
      <c r="EW150" s="184">
        <f t="shared" si="52"/>
        <v>0</v>
      </c>
      <c r="EX150" s="184">
        <f t="shared" si="52"/>
        <v>0</v>
      </c>
      <c r="EY150" s="184">
        <f t="shared" si="52"/>
        <v>0</v>
      </c>
      <c r="EZ150" s="184">
        <f t="shared" si="52"/>
        <v>0</v>
      </c>
      <c r="FA150" s="184">
        <f t="shared" si="52"/>
        <v>0</v>
      </c>
      <c r="FB150" s="184">
        <f t="shared" si="52"/>
        <v>0</v>
      </c>
      <c r="FC150" s="184">
        <f t="shared" si="52"/>
        <v>0</v>
      </c>
      <c r="FD150" s="184">
        <f t="shared" si="52"/>
        <v>0</v>
      </c>
      <c r="FE150" s="184">
        <f t="shared" si="52"/>
        <v>0</v>
      </c>
      <c r="FF150" s="184">
        <f t="shared" si="52"/>
        <v>0</v>
      </c>
      <c r="FG150" s="184">
        <f t="shared" si="52"/>
        <v>0</v>
      </c>
      <c r="FH150" s="184">
        <f t="shared" si="52"/>
        <v>0</v>
      </c>
      <c r="FI150" s="184">
        <f t="shared" si="52"/>
        <v>0</v>
      </c>
      <c r="FJ150" s="184">
        <f t="shared" si="52"/>
        <v>0</v>
      </c>
      <c r="FK150" s="184">
        <f t="shared" si="52"/>
        <v>0</v>
      </c>
      <c r="FL150" s="184">
        <f t="shared" si="52"/>
        <v>0</v>
      </c>
      <c r="FM150" s="184">
        <f t="shared" si="52"/>
        <v>0</v>
      </c>
      <c r="FN150" s="184">
        <f t="shared" si="52"/>
        <v>0</v>
      </c>
      <c r="FO150" s="184">
        <f t="shared" si="52"/>
        <v>0</v>
      </c>
      <c r="FP150" s="184">
        <f t="shared" si="52"/>
        <v>0</v>
      </c>
      <c r="FQ150" s="184">
        <f t="shared" si="52"/>
        <v>0</v>
      </c>
      <c r="FR150" s="184">
        <f t="shared" si="52"/>
        <v>0</v>
      </c>
      <c r="FS150" s="184">
        <f t="shared" si="52"/>
        <v>0</v>
      </c>
      <c r="FT150" s="184">
        <f t="shared" si="52"/>
        <v>0</v>
      </c>
      <c r="FU150" s="184">
        <f t="shared" si="52"/>
        <v>0</v>
      </c>
      <c r="FV150" s="184">
        <f t="shared" si="52"/>
        <v>0</v>
      </c>
      <c r="FW150" s="184">
        <f t="shared" si="52"/>
        <v>0</v>
      </c>
      <c r="FX150" s="184">
        <f t="shared" si="52"/>
        <v>0</v>
      </c>
      <c r="FY150" s="184">
        <f t="shared" si="52"/>
        <v>0</v>
      </c>
      <c r="FZ150" s="184">
        <f t="shared" si="52"/>
        <v>0</v>
      </c>
      <c r="GA150" s="184">
        <f t="shared" si="52"/>
        <v>0</v>
      </c>
      <c r="GB150" s="184">
        <f t="shared" si="52"/>
        <v>0</v>
      </c>
      <c r="GC150" s="184">
        <f t="shared" si="52"/>
        <v>0</v>
      </c>
      <c r="GD150" s="184">
        <f t="shared" si="52"/>
        <v>0</v>
      </c>
      <c r="GE150" s="184">
        <f t="shared" si="52"/>
        <v>0</v>
      </c>
      <c r="GF150" s="184">
        <f t="shared" si="52"/>
        <v>0</v>
      </c>
    </row>
    <row r="151" spans="1:188" ht="12.95" customHeight="1" x14ac:dyDescent="0.25">
      <c r="A151" s="300">
        <v>54</v>
      </c>
      <c r="B151" s="314" t="s">
        <v>91</v>
      </c>
      <c r="C151" s="315"/>
      <c r="D151" s="315"/>
      <c r="E151" s="316"/>
      <c r="F151" s="184">
        <f>F123</f>
        <v>0</v>
      </c>
      <c r="G151" s="184">
        <f t="shared" ref="G151:BR151" si="53">G123</f>
        <v>0</v>
      </c>
      <c r="H151" s="184">
        <f t="shared" si="53"/>
        <v>0</v>
      </c>
      <c r="I151" s="184">
        <f t="shared" si="53"/>
        <v>0</v>
      </c>
      <c r="J151" s="184">
        <f t="shared" si="53"/>
        <v>0</v>
      </c>
      <c r="K151" s="184">
        <f t="shared" si="53"/>
        <v>0</v>
      </c>
      <c r="L151" s="184">
        <f t="shared" si="53"/>
        <v>0</v>
      </c>
      <c r="M151" s="184">
        <f t="shared" si="53"/>
        <v>0</v>
      </c>
      <c r="N151" s="184">
        <f t="shared" si="53"/>
        <v>0</v>
      </c>
      <c r="O151" s="184">
        <f t="shared" si="53"/>
        <v>0</v>
      </c>
      <c r="P151" s="184">
        <f t="shared" si="53"/>
        <v>0</v>
      </c>
      <c r="Q151" s="184">
        <f t="shared" si="53"/>
        <v>0</v>
      </c>
      <c r="R151" s="184">
        <f t="shared" si="53"/>
        <v>0</v>
      </c>
      <c r="S151" s="184">
        <f t="shared" si="53"/>
        <v>0</v>
      </c>
      <c r="T151" s="184">
        <f t="shared" si="53"/>
        <v>0</v>
      </c>
      <c r="U151" s="184">
        <f t="shared" si="53"/>
        <v>0</v>
      </c>
      <c r="V151" s="184">
        <f t="shared" si="53"/>
        <v>0</v>
      </c>
      <c r="W151" s="184">
        <f t="shared" si="53"/>
        <v>0</v>
      </c>
      <c r="X151" s="184">
        <f t="shared" si="53"/>
        <v>0</v>
      </c>
      <c r="Y151" s="184">
        <f t="shared" si="53"/>
        <v>0</v>
      </c>
      <c r="Z151" s="184">
        <f t="shared" si="53"/>
        <v>0</v>
      </c>
      <c r="AA151" s="184">
        <f t="shared" si="53"/>
        <v>0</v>
      </c>
      <c r="AB151" s="184">
        <f t="shared" si="53"/>
        <v>0</v>
      </c>
      <c r="AC151" s="184">
        <f t="shared" si="53"/>
        <v>0</v>
      </c>
      <c r="AD151" s="184">
        <f t="shared" si="53"/>
        <v>0</v>
      </c>
      <c r="AE151" s="184">
        <f t="shared" si="53"/>
        <v>0</v>
      </c>
      <c r="AF151" s="184">
        <f t="shared" si="53"/>
        <v>0</v>
      </c>
      <c r="AG151" s="184">
        <f t="shared" si="53"/>
        <v>0</v>
      </c>
      <c r="AH151" s="184">
        <f t="shared" si="53"/>
        <v>0</v>
      </c>
      <c r="AI151" s="184">
        <f t="shared" si="53"/>
        <v>0</v>
      </c>
      <c r="AJ151" s="184">
        <f t="shared" si="53"/>
        <v>0</v>
      </c>
      <c r="AK151" s="184">
        <f t="shared" si="53"/>
        <v>0</v>
      </c>
      <c r="AL151" s="184">
        <f t="shared" si="53"/>
        <v>0</v>
      </c>
      <c r="AM151" s="184">
        <f t="shared" si="53"/>
        <v>0</v>
      </c>
      <c r="AN151" s="184">
        <f t="shared" si="53"/>
        <v>0</v>
      </c>
      <c r="AO151" s="184">
        <f t="shared" si="53"/>
        <v>0</v>
      </c>
      <c r="AP151" s="184">
        <f t="shared" si="53"/>
        <v>0</v>
      </c>
      <c r="AQ151" s="184">
        <f t="shared" si="53"/>
        <v>0</v>
      </c>
      <c r="AR151" s="184">
        <f t="shared" si="53"/>
        <v>0</v>
      </c>
      <c r="AS151" s="184">
        <f t="shared" si="53"/>
        <v>0</v>
      </c>
      <c r="AT151" s="184">
        <f t="shared" si="53"/>
        <v>0</v>
      </c>
      <c r="AU151" s="184">
        <f t="shared" si="53"/>
        <v>0</v>
      </c>
      <c r="AV151" s="184">
        <f t="shared" si="53"/>
        <v>0</v>
      </c>
      <c r="AW151" s="184">
        <f t="shared" si="53"/>
        <v>0</v>
      </c>
      <c r="AX151" s="184">
        <f t="shared" si="53"/>
        <v>0</v>
      </c>
      <c r="AY151" s="184">
        <f t="shared" si="53"/>
        <v>0</v>
      </c>
      <c r="AZ151" s="184">
        <f t="shared" si="53"/>
        <v>0</v>
      </c>
      <c r="BA151" s="184">
        <f t="shared" si="53"/>
        <v>0</v>
      </c>
      <c r="BB151" s="184">
        <f t="shared" si="53"/>
        <v>0</v>
      </c>
      <c r="BC151" s="184">
        <f t="shared" si="53"/>
        <v>0</v>
      </c>
      <c r="BD151" s="184">
        <f t="shared" si="53"/>
        <v>0</v>
      </c>
      <c r="BE151" s="184">
        <f t="shared" si="53"/>
        <v>0</v>
      </c>
      <c r="BF151" s="184">
        <f t="shared" si="53"/>
        <v>0</v>
      </c>
      <c r="BG151" s="184">
        <f t="shared" si="53"/>
        <v>0</v>
      </c>
      <c r="BH151" s="184">
        <f t="shared" si="53"/>
        <v>0</v>
      </c>
      <c r="BI151" s="184">
        <f t="shared" si="53"/>
        <v>0</v>
      </c>
      <c r="BJ151" s="184">
        <f t="shared" si="53"/>
        <v>0</v>
      </c>
      <c r="BK151" s="184">
        <f t="shared" si="53"/>
        <v>0</v>
      </c>
      <c r="BL151" s="184">
        <f t="shared" si="53"/>
        <v>0</v>
      </c>
      <c r="BM151" s="184">
        <f t="shared" si="53"/>
        <v>0</v>
      </c>
      <c r="BN151" s="184">
        <f t="shared" si="53"/>
        <v>0</v>
      </c>
      <c r="BO151" s="184">
        <f t="shared" si="53"/>
        <v>0</v>
      </c>
      <c r="BP151" s="184">
        <f t="shared" si="53"/>
        <v>0</v>
      </c>
      <c r="BQ151" s="184">
        <f t="shared" si="53"/>
        <v>0</v>
      </c>
      <c r="BR151" s="184">
        <f t="shared" si="53"/>
        <v>0</v>
      </c>
      <c r="BS151" s="184">
        <f t="shared" ref="BS151:ED151" si="54">BS123</f>
        <v>0</v>
      </c>
      <c r="BT151" s="184">
        <f t="shared" si="54"/>
        <v>0</v>
      </c>
      <c r="BU151" s="184">
        <f t="shared" si="54"/>
        <v>0</v>
      </c>
      <c r="BV151" s="184">
        <f t="shared" si="54"/>
        <v>0</v>
      </c>
      <c r="BW151" s="184">
        <f t="shared" si="54"/>
        <v>0</v>
      </c>
      <c r="BX151" s="184">
        <f t="shared" si="54"/>
        <v>0</v>
      </c>
      <c r="BY151" s="184">
        <f t="shared" si="54"/>
        <v>0</v>
      </c>
      <c r="BZ151" s="184">
        <f t="shared" si="54"/>
        <v>0</v>
      </c>
      <c r="CA151" s="184">
        <f t="shared" si="54"/>
        <v>0</v>
      </c>
      <c r="CB151" s="184">
        <f t="shared" si="54"/>
        <v>0</v>
      </c>
      <c r="CC151" s="184">
        <f t="shared" si="54"/>
        <v>0</v>
      </c>
      <c r="CD151" s="184">
        <f t="shared" si="54"/>
        <v>0</v>
      </c>
      <c r="CE151" s="184">
        <f t="shared" si="54"/>
        <v>0</v>
      </c>
      <c r="CF151" s="184">
        <f t="shared" si="54"/>
        <v>0</v>
      </c>
      <c r="CG151" s="184">
        <f t="shared" si="54"/>
        <v>0</v>
      </c>
      <c r="CH151" s="184">
        <f t="shared" si="54"/>
        <v>0</v>
      </c>
      <c r="CI151" s="184">
        <f t="shared" si="54"/>
        <v>0</v>
      </c>
      <c r="CJ151" s="184">
        <f t="shared" si="54"/>
        <v>0</v>
      </c>
      <c r="CK151" s="184">
        <f t="shared" si="54"/>
        <v>0</v>
      </c>
      <c r="CL151" s="184">
        <f t="shared" si="54"/>
        <v>0</v>
      </c>
      <c r="CM151" s="184">
        <f t="shared" si="54"/>
        <v>0</v>
      </c>
      <c r="CN151" s="184">
        <f t="shared" si="54"/>
        <v>0</v>
      </c>
      <c r="CO151" s="184">
        <f t="shared" si="54"/>
        <v>0</v>
      </c>
      <c r="CP151" s="184">
        <f t="shared" si="54"/>
        <v>0</v>
      </c>
      <c r="CQ151" s="184">
        <f t="shared" si="54"/>
        <v>0</v>
      </c>
      <c r="CR151" s="184">
        <f t="shared" si="54"/>
        <v>0</v>
      </c>
      <c r="CS151" s="184">
        <f t="shared" si="54"/>
        <v>0</v>
      </c>
      <c r="CT151" s="184">
        <f t="shared" si="54"/>
        <v>0</v>
      </c>
      <c r="CU151" s="184">
        <f t="shared" si="54"/>
        <v>0</v>
      </c>
      <c r="CV151" s="184">
        <f t="shared" si="54"/>
        <v>0</v>
      </c>
      <c r="CW151" s="184">
        <f t="shared" si="54"/>
        <v>0</v>
      </c>
      <c r="CX151" s="184">
        <f t="shared" si="54"/>
        <v>0</v>
      </c>
      <c r="CY151" s="184">
        <f t="shared" si="54"/>
        <v>0</v>
      </c>
      <c r="CZ151" s="184">
        <f t="shared" si="54"/>
        <v>0</v>
      </c>
      <c r="DA151" s="184">
        <f t="shared" si="54"/>
        <v>0</v>
      </c>
      <c r="DB151" s="184">
        <f t="shared" si="54"/>
        <v>0</v>
      </c>
      <c r="DC151" s="184">
        <f t="shared" si="54"/>
        <v>0</v>
      </c>
      <c r="DD151" s="184">
        <f t="shared" si="54"/>
        <v>0</v>
      </c>
      <c r="DE151" s="184">
        <f t="shared" si="54"/>
        <v>0</v>
      </c>
      <c r="DF151" s="184">
        <f t="shared" si="54"/>
        <v>0</v>
      </c>
      <c r="DG151" s="184">
        <f t="shared" si="54"/>
        <v>0</v>
      </c>
      <c r="DH151" s="184">
        <f t="shared" si="54"/>
        <v>0</v>
      </c>
      <c r="DI151" s="184">
        <f t="shared" si="54"/>
        <v>0</v>
      </c>
      <c r="DJ151" s="184">
        <f t="shared" si="54"/>
        <v>0</v>
      </c>
      <c r="DK151" s="184">
        <f t="shared" si="54"/>
        <v>0</v>
      </c>
      <c r="DL151" s="184">
        <f t="shared" si="54"/>
        <v>0</v>
      </c>
      <c r="DM151" s="184">
        <f t="shared" si="54"/>
        <v>0</v>
      </c>
      <c r="DN151" s="184">
        <f t="shared" si="54"/>
        <v>0</v>
      </c>
      <c r="DO151" s="184">
        <f t="shared" si="54"/>
        <v>0</v>
      </c>
      <c r="DP151" s="184">
        <f t="shared" si="54"/>
        <v>0</v>
      </c>
      <c r="DQ151" s="184">
        <f t="shared" si="54"/>
        <v>0</v>
      </c>
      <c r="DR151" s="184">
        <f t="shared" si="54"/>
        <v>0</v>
      </c>
      <c r="DS151" s="184">
        <f t="shared" si="54"/>
        <v>0</v>
      </c>
      <c r="DT151" s="184">
        <f t="shared" si="54"/>
        <v>0</v>
      </c>
      <c r="DU151" s="184">
        <f t="shared" si="54"/>
        <v>0</v>
      </c>
      <c r="DV151" s="184">
        <f t="shared" si="54"/>
        <v>0</v>
      </c>
      <c r="DW151" s="184">
        <f t="shared" si="54"/>
        <v>0</v>
      </c>
      <c r="DX151" s="184">
        <f t="shared" si="54"/>
        <v>0</v>
      </c>
      <c r="DY151" s="184">
        <f t="shared" si="54"/>
        <v>0</v>
      </c>
      <c r="DZ151" s="184">
        <f t="shared" si="54"/>
        <v>0</v>
      </c>
      <c r="EA151" s="184">
        <f t="shared" si="54"/>
        <v>0</v>
      </c>
      <c r="EB151" s="184">
        <f t="shared" si="54"/>
        <v>0</v>
      </c>
      <c r="EC151" s="184">
        <f t="shared" si="54"/>
        <v>0</v>
      </c>
      <c r="ED151" s="184">
        <f t="shared" si="54"/>
        <v>0</v>
      </c>
      <c r="EE151" s="184">
        <f t="shared" ref="EE151:GF151" si="55">EE123</f>
        <v>0</v>
      </c>
      <c r="EF151" s="184">
        <f t="shared" si="55"/>
        <v>0</v>
      </c>
      <c r="EG151" s="184">
        <f t="shared" si="55"/>
        <v>0</v>
      </c>
      <c r="EH151" s="184">
        <f t="shared" si="55"/>
        <v>0</v>
      </c>
      <c r="EI151" s="184">
        <f t="shared" si="55"/>
        <v>0</v>
      </c>
      <c r="EJ151" s="184">
        <f t="shared" si="55"/>
        <v>0</v>
      </c>
      <c r="EK151" s="184">
        <f t="shared" si="55"/>
        <v>0</v>
      </c>
      <c r="EL151" s="184">
        <f t="shared" si="55"/>
        <v>0</v>
      </c>
      <c r="EM151" s="184">
        <f t="shared" si="55"/>
        <v>0</v>
      </c>
      <c r="EN151" s="184">
        <f t="shared" si="55"/>
        <v>0</v>
      </c>
      <c r="EO151" s="184">
        <f t="shared" si="55"/>
        <v>0</v>
      </c>
      <c r="EP151" s="184">
        <f t="shared" si="55"/>
        <v>0</v>
      </c>
      <c r="EQ151" s="184">
        <f t="shared" si="55"/>
        <v>0</v>
      </c>
      <c r="ER151" s="184">
        <f t="shared" si="55"/>
        <v>0</v>
      </c>
      <c r="ES151" s="184">
        <f t="shared" si="55"/>
        <v>0</v>
      </c>
      <c r="ET151" s="184">
        <f t="shared" si="55"/>
        <v>0</v>
      </c>
      <c r="EU151" s="184">
        <f t="shared" si="55"/>
        <v>0</v>
      </c>
      <c r="EV151" s="184">
        <f t="shared" si="55"/>
        <v>0</v>
      </c>
      <c r="EW151" s="184">
        <f t="shared" si="55"/>
        <v>0</v>
      </c>
      <c r="EX151" s="184">
        <f t="shared" si="55"/>
        <v>0</v>
      </c>
      <c r="EY151" s="184">
        <f t="shared" si="55"/>
        <v>0</v>
      </c>
      <c r="EZ151" s="184">
        <f t="shared" si="55"/>
        <v>0</v>
      </c>
      <c r="FA151" s="184">
        <f t="shared" si="55"/>
        <v>0</v>
      </c>
      <c r="FB151" s="184">
        <f t="shared" si="55"/>
        <v>0</v>
      </c>
      <c r="FC151" s="184">
        <f t="shared" si="55"/>
        <v>0</v>
      </c>
      <c r="FD151" s="184">
        <f t="shared" si="55"/>
        <v>0</v>
      </c>
      <c r="FE151" s="184">
        <f t="shared" si="55"/>
        <v>0</v>
      </c>
      <c r="FF151" s="184">
        <f t="shared" si="55"/>
        <v>0</v>
      </c>
      <c r="FG151" s="184">
        <f t="shared" si="55"/>
        <v>0</v>
      </c>
      <c r="FH151" s="184">
        <f t="shared" si="55"/>
        <v>0</v>
      </c>
      <c r="FI151" s="184">
        <f t="shared" si="55"/>
        <v>0</v>
      </c>
      <c r="FJ151" s="184">
        <f t="shared" si="55"/>
        <v>0</v>
      </c>
      <c r="FK151" s="184">
        <f t="shared" si="55"/>
        <v>0</v>
      </c>
      <c r="FL151" s="184">
        <f t="shared" si="55"/>
        <v>0</v>
      </c>
      <c r="FM151" s="184">
        <f t="shared" si="55"/>
        <v>0</v>
      </c>
      <c r="FN151" s="184">
        <f t="shared" si="55"/>
        <v>0</v>
      </c>
      <c r="FO151" s="184">
        <f t="shared" si="55"/>
        <v>0</v>
      </c>
      <c r="FP151" s="184">
        <f t="shared" si="55"/>
        <v>0</v>
      </c>
      <c r="FQ151" s="184">
        <f t="shared" si="55"/>
        <v>0</v>
      </c>
      <c r="FR151" s="184">
        <f t="shared" si="55"/>
        <v>0</v>
      </c>
      <c r="FS151" s="184">
        <f t="shared" si="55"/>
        <v>0</v>
      </c>
      <c r="FT151" s="184">
        <f t="shared" si="55"/>
        <v>0</v>
      </c>
      <c r="FU151" s="184">
        <f t="shared" si="55"/>
        <v>0</v>
      </c>
      <c r="FV151" s="184">
        <f t="shared" si="55"/>
        <v>0</v>
      </c>
      <c r="FW151" s="184">
        <f t="shared" si="55"/>
        <v>0</v>
      </c>
      <c r="FX151" s="184">
        <f t="shared" si="55"/>
        <v>0</v>
      </c>
      <c r="FY151" s="184">
        <f t="shared" si="55"/>
        <v>0</v>
      </c>
      <c r="FZ151" s="184">
        <f t="shared" si="55"/>
        <v>0</v>
      </c>
      <c r="GA151" s="184">
        <f t="shared" si="55"/>
        <v>0</v>
      </c>
      <c r="GB151" s="184">
        <f t="shared" si="55"/>
        <v>0</v>
      </c>
      <c r="GC151" s="184">
        <f t="shared" si="55"/>
        <v>0</v>
      </c>
      <c r="GD151" s="184">
        <f t="shared" si="55"/>
        <v>0</v>
      </c>
      <c r="GE151" s="184">
        <f t="shared" si="55"/>
        <v>0</v>
      </c>
      <c r="GF151" s="184">
        <f t="shared" si="55"/>
        <v>0</v>
      </c>
    </row>
    <row r="152" spans="1:188" ht="12.95" customHeight="1" x14ac:dyDescent="0.25">
      <c r="A152" s="300">
        <v>55</v>
      </c>
      <c r="B152" s="314" t="s">
        <v>96</v>
      </c>
      <c r="C152" s="315"/>
      <c r="D152" s="315"/>
      <c r="E152" s="316"/>
      <c r="F152" s="184">
        <f>F128+F129+F130+F131+F132</f>
        <v>0</v>
      </c>
      <c r="G152" s="184">
        <f t="shared" ref="G152:BR152" si="56">G128+G129+G130+G131+G132</f>
        <v>0</v>
      </c>
      <c r="H152" s="184">
        <f t="shared" si="56"/>
        <v>0</v>
      </c>
      <c r="I152" s="184">
        <f t="shared" si="56"/>
        <v>0</v>
      </c>
      <c r="J152" s="184">
        <f t="shared" si="56"/>
        <v>0</v>
      </c>
      <c r="K152" s="184">
        <f t="shared" si="56"/>
        <v>0</v>
      </c>
      <c r="L152" s="184">
        <f t="shared" si="56"/>
        <v>0</v>
      </c>
      <c r="M152" s="184">
        <f t="shared" si="56"/>
        <v>0</v>
      </c>
      <c r="N152" s="184">
        <f t="shared" si="56"/>
        <v>0</v>
      </c>
      <c r="O152" s="184">
        <f t="shared" si="56"/>
        <v>0</v>
      </c>
      <c r="P152" s="184">
        <f t="shared" si="56"/>
        <v>0</v>
      </c>
      <c r="Q152" s="184">
        <f t="shared" si="56"/>
        <v>0</v>
      </c>
      <c r="R152" s="184">
        <f t="shared" si="56"/>
        <v>0</v>
      </c>
      <c r="S152" s="184">
        <f t="shared" si="56"/>
        <v>0</v>
      </c>
      <c r="T152" s="184">
        <f t="shared" si="56"/>
        <v>0</v>
      </c>
      <c r="U152" s="184">
        <f t="shared" si="56"/>
        <v>0</v>
      </c>
      <c r="V152" s="184">
        <f t="shared" si="56"/>
        <v>0</v>
      </c>
      <c r="W152" s="184">
        <f t="shared" si="56"/>
        <v>0</v>
      </c>
      <c r="X152" s="184">
        <f t="shared" si="56"/>
        <v>0</v>
      </c>
      <c r="Y152" s="184">
        <f t="shared" si="56"/>
        <v>0</v>
      </c>
      <c r="Z152" s="184">
        <f t="shared" si="56"/>
        <v>0</v>
      </c>
      <c r="AA152" s="184">
        <f t="shared" si="56"/>
        <v>0</v>
      </c>
      <c r="AB152" s="184">
        <f t="shared" si="56"/>
        <v>0</v>
      </c>
      <c r="AC152" s="184">
        <f t="shared" si="56"/>
        <v>0</v>
      </c>
      <c r="AD152" s="184">
        <f t="shared" si="56"/>
        <v>0</v>
      </c>
      <c r="AE152" s="184">
        <f t="shared" si="56"/>
        <v>0</v>
      </c>
      <c r="AF152" s="184">
        <f t="shared" si="56"/>
        <v>0</v>
      </c>
      <c r="AG152" s="184">
        <f t="shared" si="56"/>
        <v>0</v>
      </c>
      <c r="AH152" s="184">
        <f t="shared" si="56"/>
        <v>0</v>
      </c>
      <c r="AI152" s="184">
        <f t="shared" si="56"/>
        <v>0</v>
      </c>
      <c r="AJ152" s="184">
        <f t="shared" si="56"/>
        <v>0</v>
      </c>
      <c r="AK152" s="184">
        <f t="shared" si="56"/>
        <v>0</v>
      </c>
      <c r="AL152" s="184">
        <f t="shared" si="56"/>
        <v>0</v>
      </c>
      <c r="AM152" s="184">
        <f t="shared" si="56"/>
        <v>0</v>
      </c>
      <c r="AN152" s="184">
        <f t="shared" si="56"/>
        <v>0</v>
      </c>
      <c r="AO152" s="184">
        <f t="shared" si="56"/>
        <v>0</v>
      </c>
      <c r="AP152" s="184">
        <f t="shared" si="56"/>
        <v>0</v>
      </c>
      <c r="AQ152" s="184">
        <f t="shared" si="56"/>
        <v>0</v>
      </c>
      <c r="AR152" s="184">
        <f t="shared" si="56"/>
        <v>0</v>
      </c>
      <c r="AS152" s="184">
        <f t="shared" si="56"/>
        <v>0</v>
      </c>
      <c r="AT152" s="184">
        <f t="shared" si="56"/>
        <v>0</v>
      </c>
      <c r="AU152" s="184">
        <f t="shared" si="56"/>
        <v>0</v>
      </c>
      <c r="AV152" s="184">
        <f t="shared" si="56"/>
        <v>0</v>
      </c>
      <c r="AW152" s="184">
        <f t="shared" si="56"/>
        <v>0</v>
      </c>
      <c r="AX152" s="184">
        <f t="shared" si="56"/>
        <v>0</v>
      </c>
      <c r="AY152" s="184">
        <f t="shared" si="56"/>
        <v>0</v>
      </c>
      <c r="AZ152" s="184">
        <f t="shared" si="56"/>
        <v>0</v>
      </c>
      <c r="BA152" s="184">
        <f t="shared" si="56"/>
        <v>0</v>
      </c>
      <c r="BB152" s="184">
        <f t="shared" si="56"/>
        <v>0</v>
      </c>
      <c r="BC152" s="184">
        <f t="shared" si="56"/>
        <v>0</v>
      </c>
      <c r="BD152" s="184">
        <f t="shared" si="56"/>
        <v>0</v>
      </c>
      <c r="BE152" s="184">
        <f t="shared" si="56"/>
        <v>0</v>
      </c>
      <c r="BF152" s="184">
        <f t="shared" si="56"/>
        <v>0</v>
      </c>
      <c r="BG152" s="184">
        <f t="shared" si="56"/>
        <v>0</v>
      </c>
      <c r="BH152" s="184">
        <f t="shared" si="56"/>
        <v>0</v>
      </c>
      <c r="BI152" s="184">
        <f t="shared" si="56"/>
        <v>0</v>
      </c>
      <c r="BJ152" s="184">
        <f t="shared" si="56"/>
        <v>2</v>
      </c>
      <c r="BK152" s="184">
        <f t="shared" si="56"/>
        <v>1</v>
      </c>
      <c r="BL152" s="184">
        <f t="shared" si="56"/>
        <v>1</v>
      </c>
      <c r="BM152" s="184">
        <f t="shared" si="56"/>
        <v>0</v>
      </c>
      <c r="BN152" s="184">
        <f t="shared" si="56"/>
        <v>2</v>
      </c>
      <c r="BO152" s="184">
        <f t="shared" si="56"/>
        <v>1</v>
      </c>
      <c r="BP152" s="184">
        <f t="shared" si="56"/>
        <v>1</v>
      </c>
      <c r="BQ152" s="184">
        <f t="shared" si="56"/>
        <v>0</v>
      </c>
      <c r="BR152" s="184">
        <f t="shared" si="56"/>
        <v>0</v>
      </c>
      <c r="BS152" s="184">
        <f t="shared" ref="BS152:ED152" si="57">BS128+BS129+BS130+BS131+BS132</f>
        <v>0</v>
      </c>
      <c r="BT152" s="184">
        <f t="shared" si="57"/>
        <v>0</v>
      </c>
      <c r="BU152" s="184">
        <f t="shared" si="57"/>
        <v>0</v>
      </c>
      <c r="BV152" s="184">
        <f t="shared" si="57"/>
        <v>0</v>
      </c>
      <c r="BW152" s="184">
        <f t="shared" si="57"/>
        <v>0</v>
      </c>
      <c r="BX152" s="184">
        <f t="shared" si="57"/>
        <v>0</v>
      </c>
      <c r="BY152" s="184">
        <f t="shared" si="57"/>
        <v>0</v>
      </c>
      <c r="BZ152" s="184">
        <f t="shared" si="57"/>
        <v>0</v>
      </c>
      <c r="CA152" s="184">
        <f t="shared" si="57"/>
        <v>0</v>
      </c>
      <c r="CB152" s="184">
        <f t="shared" si="57"/>
        <v>0</v>
      </c>
      <c r="CC152" s="184">
        <f t="shared" si="57"/>
        <v>0</v>
      </c>
      <c r="CD152" s="184">
        <f t="shared" si="57"/>
        <v>0</v>
      </c>
      <c r="CE152" s="184">
        <f t="shared" si="57"/>
        <v>0</v>
      </c>
      <c r="CF152" s="184">
        <f t="shared" si="57"/>
        <v>0</v>
      </c>
      <c r="CG152" s="184">
        <f t="shared" si="57"/>
        <v>0</v>
      </c>
      <c r="CH152" s="184">
        <f t="shared" si="57"/>
        <v>0</v>
      </c>
      <c r="CI152" s="184">
        <f t="shared" si="57"/>
        <v>0</v>
      </c>
      <c r="CJ152" s="184">
        <f t="shared" si="57"/>
        <v>0</v>
      </c>
      <c r="CK152" s="184">
        <f t="shared" si="57"/>
        <v>0</v>
      </c>
      <c r="CL152" s="184">
        <f t="shared" si="57"/>
        <v>0</v>
      </c>
      <c r="CM152" s="184">
        <f t="shared" si="57"/>
        <v>0</v>
      </c>
      <c r="CN152" s="184">
        <f t="shared" si="57"/>
        <v>0</v>
      </c>
      <c r="CO152" s="184">
        <f t="shared" si="57"/>
        <v>0</v>
      </c>
      <c r="CP152" s="184">
        <f t="shared" si="57"/>
        <v>0</v>
      </c>
      <c r="CQ152" s="184">
        <f t="shared" si="57"/>
        <v>0</v>
      </c>
      <c r="CR152" s="184">
        <f t="shared" si="57"/>
        <v>0</v>
      </c>
      <c r="CS152" s="184">
        <f t="shared" si="57"/>
        <v>0</v>
      </c>
      <c r="CT152" s="184">
        <f t="shared" si="57"/>
        <v>0</v>
      </c>
      <c r="CU152" s="184">
        <f t="shared" si="57"/>
        <v>0</v>
      </c>
      <c r="CV152" s="184">
        <f t="shared" si="57"/>
        <v>0</v>
      </c>
      <c r="CW152" s="184">
        <f t="shared" si="57"/>
        <v>0</v>
      </c>
      <c r="CX152" s="184">
        <f t="shared" si="57"/>
        <v>0</v>
      </c>
      <c r="CY152" s="184">
        <f t="shared" si="57"/>
        <v>0</v>
      </c>
      <c r="CZ152" s="184">
        <f t="shared" si="57"/>
        <v>0</v>
      </c>
      <c r="DA152" s="184">
        <f t="shared" si="57"/>
        <v>0</v>
      </c>
      <c r="DB152" s="184">
        <f t="shared" si="57"/>
        <v>0</v>
      </c>
      <c r="DC152" s="184">
        <f t="shared" si="57"/>
        <v>0</v>
      </c>
      <c r="DD152" s="184">
        <f t="shared" si="57"/>
        <v>0</v>
      </c>
      <c r="DE152" s="184">
        <f t="shared" si="57"/>
        <v>0</v>
      </c>
      <c r="DF152" s="184">
        <f t="shared" si="57"/>
        <v>0</v>
      </c>
      <c r="DG152" s="184">
        <f t="shared" si="57"/>
        <v>0</v>
      </c>
      <c r="DH152" s="184">
        <f t="shared" si="57"/>
        <v>0</v>
      </c>
      <c r="DI152" s="184">
        <f t="shared" si="57"/>
        <v>0</v>
      </c>
      <c r="DJ152" s="184">
        <f t="shared" si="57"/>
        <v>0</v>
      </c>
      <c r="DK152" s="184">
        <f t="shared" si="57"/>
        <v>0</v>
      </c>
      <c r="DL152" s="184">
        <f t="shared" si="57"/>
        <v>0</v>
      </c>
      <c r="DM152" s="184">
        <f t="shared" si="57"/>
        <v>0</v>
      </c>
      <c r="DN152" s="184">
        <f t="shared" si="57"/>
        <v>0</v>
      </c>
      <c r="DO152" s="184">
        <f t="shared" si="57"/>
        <v>0</v>
      </c>
      <c r="DP152" s="184">
        <f t="shared" si="57"/>
        <v>0</v>
      </c>
      <c r="DQ152" s="184">
        <f t="shared" si="57"/>
        <v>0</v>
      </c>
      <c r="DR152" s="184">
        <f t="shared" si="57"/>
        <v>0</v>
      </c>
      <c r="DS152" s="184">
        <f t="shared" si="57"/>
        <v>0</v>
      </c>
      <c r="DT152" s="184">
        <f t="shared" si="57"/>
        <v>0</v>
      </c>
      <c r="DU152" s="184">
        <f t="shared" si="57"/>
        <v>0</v>
      </c>
      <c r="DV152" s="184">
        <f t="shared" si="57"/>
        <v>0</v>
      </c>
      <c r="DW152" s="184">
        <f t="shared" si="57"/>
        <v>0</v>
      </c>
      <c r="DX152" s="184">
        <f t="shared" si="57"/>
        <v>0</v>
      </c>
      <c r="DY152" s="184">
        <f t="shared" si="57"/>
        <v>0</v>
      </c>
      <c r="DZ152" s="184">
        <f t="shared" si="57"/>
        <v>0</v>
      </c>
      <c r="EA152" s="184">
        <f t="shared" si="57"/>
        <v>1</v>
      </c>
      <c r="EB152" s="184">
        <f t="shared" si="57"/>
        <v>0</v>
      </c>
      <c r="EC152" s="184">
        <f t="shared" si="57"/>
        <v>0</v>
      </c>
      <c r="ED152" s="184">
        <f t="shared" si="57"/>
        <v>1</v>
      </c>
      <c r="EE152" s="184">
        <f t="shared" ref="EE152:GF152" si="58">EE128+EE129+EE130+EE131+EE132</f>
        <v>0</v>
      </c>
      <c r="EF152" s="184">
        <f t="shared" si="58"/>
        <v>0</v>
      </c>
      <c r="EG152" s="184">
        <f t="shared" si="58"/>
        <v>0</v>
      </c>
      <c r="EH152" s="184">
        <f t="shared" si="58"/>
        <v>0</v>
      </c>
      <c r="EI152" s="184">
        <f t="shared" si="58"/>
        <v>0</v>
      </c>
      <c r="EJ152" s="184">
        <f t="shared" si="58"/>
        <v>0</v>
      </c>
      <c r="EK152" s="184">
        <f t="shared" si="58"/>
        <v>0</v>
      </c>
      <c r="EL152" s="184">
        <f t="shared" si="58"/>
        <v>0</v>
      </c>
      <c r="EM152" s="184">
        <f t="shared" si="58"/>
        <v>0</v>
      </c>
      <c r="EN152" s="184">
        <f t="shared" si="58"/>
        <v>0</v>
      </c>
      <c r="EO152" s="184">
        <f t="shared" si="58"/>
        <v>0</v>
      </c>
      <c r="EP152" s="184">
        <f t="shared" si="58"/>
        <v>0</v>
      </c>
      <c r="EQ152" s="184">
        <f t="shared" si="58"/>
        <v>0</v>
      </c>
      <c r="ER152" s="184">
        <f t="shared" si="58"/>
        <v>0</v>
      </c>
      <c r="ES152" s="184">
        <f t="shared" si="58"/>
        <v>0</v>
      </c>
      <c r="ET152" s="184">
        <f t="shared" si="58"/>
        <v>0</v>
      </c>
      <c r="EU152" s="184">
        <f t="shared" si="58"/>
        <v>0</v>
      </c>
      <c r="EV152" s="184">
        <f t="shared" si="58"/>
        <v>0</v>
      </c>
      <c r="EW152" s="184">
        <f t="shared" si="58"/>
        <v>0</v>
      </c>
      <c r="EX152" s="184">
        <f t="shared" si="58"/>
        <v>0</v>
      </c>
      <c r="EY152" s="184">
        <f t="shared" si="58"/>
        <v>0</v>
      </c>
      <c r="EZ152" s="184">
        <f t="shared" si="58"/>
        <v>0</v>
      </c>
      <c r="FA152" s="184">
        <f t="shared" si="58"/>
        <v>0</v>
      </c>
      <c r="FB152" s="184">
        <f t="shared" si="58"/>
        <v>0</v>
      </c>
      <c r="FC152" s="184">
        <f t="shared" si="58"/>
        <v>0</v>
      </c>
      <c r="FD152" s="184">
        <f t="shared" si="58"/>
        <v>0</v>
      </c>
      <c r="FE152" s="184">
        <f t="shared" si="58"/>
        <v>0</v>
      </c>
      <c r="FF152" s="184">
        <f t="shared" si="58"/>
        <v>0</v>
      </c>
      <c r="FG152" s="184">
        <f t="shared" si="58"/>
        <v>0</v>
      </c>
      <c r="FH152" s="184">
        <f t="shared" si="58"/>
        <v>0</v>
      </c>
      <c r="FI152" s="184">
        <f t="shared" si="58"/>
        <v>0</v>
      </c>
      <c r="FJ152" s="184">
        <f t="shared" si="58"/>
        <v>0</v>
      </c>
      <c r="FK152" s="184">
        <f t="shared" si="58"/>
        <v>0</v>
      </c>
      <c r="FL152" s="184">
        <f t="shared" si="58"/>
        <v>0</v>
      </c>
      <c r="FM152" s="184">
        <f t="shared" si="58"/>
        <v>0</v>
      </c>
      <c r="FN152" s="184">
        <f t="shared" si="58"/>
        <v>0</v>
      </c>
      <c r="FO152" s="184">
        <f t="shared" si="58"/>
        <v>0</v>
      </c>
      <c r="FP152" s="184">
        <f t="shared" si="58"/>
        <v>0</v>
      </c>
      <c r="FQ152" s="184">
        <f t="shared" si="58"/>
        <v>0</v>
      </c>
      <c r="FR152" s="184">
        <f t="shared" si="58"/>
        <v>0</v>
      </c>
      <c r="FS152" s="184">
        <f t="shared" si="58"/>
        <v>0</v>
      </c>
      <c r="FT152" s="184">
        <f t="shared" si="58"/>
        <v>0</v>
      </c>
      <c r="FU152" s="184">
        <f t="shared" si="58"/>
        <v>0</v>
      </c>
      <c r="FV152" s="184">
        <f t="shared" si="58"/>
        <v>0</v>
      </c>
      <c r="FW152" s="184">
        <f t="shared" si="58"/>
        <v>0</v>
      </c>
      <c r="FX152" s="184">
        <f t="shared" si="58"/>
        <v>0</v>
      </c>
      <c r="FY152" s="184">
        <f t="shared" si="58"/>
        <v>0</v>
      </c>
      <c r="FZ152" s="184">
        <f t="shared" si="58"/>
        <v>0</v>
      </c>
      <c r="GA152" s="184">
        <f t="shared" si="58"/>
        <v>0</v>
      </c>
      <c r="GB152" s="184">
        <f t="shared" si="58"/>
        <v>0</v>
      </c>
      <c r="GC152" s="184">
        <f t="shared" si="58"/>
        <v>0</v>
      </c>
      <c r="GD152" s="184">
        <f t="shared" si="58"/>
        <v>0</v>
      </c>
      <c r="GE152" s="184">
        <f t="shared" si="58"/>
        <v>0</v>
      </c>
      <c r="GF152" s="184">
        <f t="shared" si="58"/>
        <v>0</v>
      </c>
    </row>
    <row r="153" spans="1:188" ht="12.95" customHeight="1" x14ac:dyDescent="0.25">
      <c r="A153" s="300">
        <v>56</v>
      </c>
      <c r="B153" s="314" t="s">
        <v>101</v>
      </c>
      <c r="C153" s="315"/>
      <c r="D153" s="315"/>
      <c r="E153" s="316"/>
      <c r="F153" s="184">
        <f>F115+F120+F121+F122+F133+F134+F135+F136+F137+F138+F143</f>
        <v>0</v>
      </c>
      <c r="G153" s="184">
        <f t="shared" ref="G153:BR153" si="59">G115+G120+G121+G122+G133+G134+G135+G136+G137+G138+G143</f>
        <v>0</v>
      </c>
      <c r="H153" s="184">
        <f t="shared" si="59"/>
        <v>0</v>
      </c>
      <c r="I153" s="184">
        <f t="shared" si="59"/>
        <v>0</v>
      </c>
      <c r="J153" s="184">
        <f t="shared" si="59"/>
        <v>0</v>
      </c>
      <c r="K153" s="184">
        <f t="shared" si="59"/>
        <v>0</v>
      </c>
      <c r="L153" s="184">
        <f t="shared" si="59"/>
        <v>0</v>
      </c>
      <c r="M153" s="184">
        <f t="shared" si="59"/>
        <v>0</v>
      </c>
      <c r="N153" s="184">
        <f t="shared" si="59"/>
        <v>1</v>
      </c>
      <c r="O153" s="184">
        <f t="shared" si="59"/>
        <v>1</v>
      </c>
      <c r="P153" s="184">
        <f t="shared" si="59"/>
        <v>0</v>
      </c>
      <c r="Q153" s="184">
        <f t="shared" si="59"/>
        <v>0</v>
      </c>
      <c r="R153" s="184">
        <f t="shared" si="59"/>
        <v>0</v>
      </c>
      <c r="S153" s="184">
        <f t="shared" si="59"/>
        <v>0</v>
      </c>
      <c r="T153" s="184">
        <f t="shared" si="59"/>
        <v>0</v>
      </c>
      <c r="U153" s="184">
        <f t="shared" si="59"/>
        <v>0</v>
      </c>
      <c r="V153" s="184">
        <f t="shared" si="59"/>
        <v>0</v>
      </c>
      <c r="W153" s="184">
        <f t="shared" si="59"/>
        <v>0</v>
      </c>
      <c r="X153" s="184">
        <f t="shared" si="59"/>
        <v>0</v>
      </c>
      <c r="Y153" s="184">
        <f t="shared" si="59"/>
        <v>0</v>
      </c>
      <c r="Z153" s="184">
        <f t="shared" si="59"/>
        <v>0</v>
      </c>
      <c r="AA153" s="184">
        <f t="shared" si="59"/>
        <v>0</v>
      </c>
      <c r="AB153" s="184">
        <f t="shared" si="59"/>
        <v>0</v>
      </c>
      <c r="AC153" s="184">
        <f t="shared" si="59"/>
        <v>0</v>
      </c>
      <c r="AD153" s="184">
        <f t="shared" si="59"/>
        <v>0</v>
      </c>
      <c r="AE153" s="184">
        <f t="shared" si="59"/>
        <v>0</v>
      </c>
      <c r="AF153" s="184">
        <f t="shared" si="59"/>
        <v>0</v>
      </c>
      <c r="AG153" s="184">
        <f t="shared" si="59"/>
        <v>0</v>
      </c>
      <c r="AH153" s="184">
        <f t="shared" si="59"/>
        <v>0</v>
      </c>
      <c r="AI153" s="184">
        <f t="shared" si="59"/>
        <v>0</v>
      </c>
      <c r="AJ153" s="184">
        <f t="shared" si="59"/>
        <v>0</v>
      </c>
      <c r="AK153" s="184">
        <f t="shared" si="59"/>
        <v>0</v>
      </c>
      <c r="AL153" s="184">
        <f t="shared" si="59"/>
        <v>0</v>
      </c>
      <c r="AM153" s="184">
        <f t="shared" si="59"/>
        <v>0</v>
      </c>
      <c r="AN153" s="184">
        <f t="shared" si="59"/>
        <v>0</v>
      </c>
      <c r="AO153" s="184">
        <f t="shared" si="59"/>
        <v>0</v>
      </c>
      <c r="AP153" s="184">
        <f t="shared" si="59"/>
        <v>0</v>
      </c>
      <c r="AQ153" s="184">
        <f t="shared" si="59"/>
        <v>0</v>
      </c>
      <c r="AR153" s="184">
        <f t="shared" si="59"/>
        <v>0</v>
      </c>
      <c r="AS153" s="184">
        <f t="shared" si="59"/>
        <v>0</v>
      </c>
      <c r="AT153" s="184">
        <f t="shared" si="59"/>
        <v>0</v>
      </c>
      <c r="AU153" s="184">
        <f t="shared" si="59"/>
        <v>0</v>
      </c>
      <c r="AV153" s="184">
        <f t="shared" si="59"/>
        <v>0</v>
      </c>
      <c r="AW153" s="184">
        <f t="shared" si="59"/>
        <v>0</v>
      </c>
      <c r="AX153" s="184">
        <f t="shared" si="59"/>
        <v>0</v>
      </c>
      <c r="AY153" s="184">
        <f t="shared" si="59"/>
        <v>0</v>
      </c>
      <c r="AZ153" s="184">
        <f t="shared" si="59"/>
        <v>0</v>
      </c>
      <c r="BA153" s="184">
        <f t="shared" si="59"/>
        <v>0</v>
      </c>
      <c r="BB153" s="184">
        <f t="shared" si="59"/>
        <v>0</v>
      </c>
      <c r="BC153" s="184">
        <f t="shared" si="59"/>
        <v>0</v>
      </c>
      <c r="BD153" s="184">
        <f t="shared" si="59"/>
        <v>0</v>
      </c>
      <c r="BE153" s="184">
        <f t="shared" si="59"/>
        <v>0</v>
      </c>
      <c r="BF153" s="184">
        <f t="shared" si="59"/>
        <v>0</v>
      </c>
      <c r="BG153" s="184">
        <f t="shared" si="59"/>
        <v>0</v>
      </c>
      <c r="BH153" s="184">
        <f t="shared" si="59"/>
        <v>0</v>
      </c>
      <c r="BI153" s="184">
        <f t="shared" si="59"/>
        <v>0</v>
      </c>
      <c r="BJ153" s="184">
        <f t="shared" si="59"/>
        <v>1</v>
      </c>
      <c r="BK153" s="184">
        <f t="shared" si="59"/>
        <v>1</v>
      </c>
      <c r="BL153" s="184">
        <f t="shared" si="59"/>
        <v>0</v>
      </c>
      <c r="BM153" s="184">
        <f t="shared" si="59"/>
        <v>0</v>
      </c>
      <c r="BN153" s="184">
        <f t="shared" si="59"/>
        <v>1</v>
      </c>
      <c r="BO153" s="184">
        <f t="shared" si="59"/>
        <v>1</v>
      </c>
      <c r="BP153" s="184">
        <f t="shared" si="59"/>
        <v>1</v>
      </c>
      <c r="BQ153" s="184">
        <f t="shared" si="59"/>
        <v>2</v>
      </c>
      <c r="BR153" s="184">
        <f t="shared" si="59"/>
        <v>1</v>
      </c>
      <c r="BS153" s="184">
        <f t="shared" ref="BS153:ED153" si="60">BS115+BS120+BS121+BS122+BS133+BS134+BS135+BS136+BS137+BS138+BS143</f>
        <v>0</v>
      </c>
      <c r="BT153" s="184">
        <f t="shared" si="60"/>
        <v>0</v>
      </c>
      <c r="BU153" s="184">
        <f t="shared" si="60"/>
        <v>0</v>
      </c>
      <c r="BV153" s="184">
        <f t="shared" si="60"/>
        <v>0</v>
      </c>
      <c r="BW153" s="184">
        <f t="shared" si="60"/>
        <v>0</v>
      </c>
      <c r="BX153" s="184">
        <f t="shared" si="60"/>
        <v>0</v>
      </c>
      <c r="BY153" s="184">
        <f t="shared" si="60"/>
        <v>0</v>
      </c>
      <c r="BZ153" s="184">
        <f t="shared" si="60"/>
        <v>0</v>
      </c>
      <c r="CA153" s="184">
        <f t="shared" si="60"/>
        <v>0</v>
      </c>
      <c r="CB153" s="184">
        <f t="shared" si="60"/>
        <v>0</v>
      </c>
      <c r="CC153" s="184">
        <f t="shared" si="60"/>
        <v>0</v>
      </c>
      <c r="CD153" s="184">
        <f t="shared" si="60"/>
        <v>0</v>
      </c>
      <c r="CE153" s="184">
        <f t="shared" si="60"/>
        <v>0</v>
      </c>
      <c r="CF153" s="184">
        <f t="shared" si="60"/>
        <v>0</v>
      </c>
      <c r="CG153" s="184">
        <f t="shared" si="60"/>
        <v>0</v>
      </c>
      <c r="CH153" s="184">
        <f t="shared" si="60"/>
        <v>0</v>
      </c>
      <c r="CI153" s="184">
        <f t="shared" si="60"/>
        <v>0</v>
      </c>
      <c r="CJ153" s="184">
        <f t="shared" si="60"/>
        <v>0</v>
      </c>
      <c r="CK153" s="184">
        <f t="shared" si="60"/>
        <v>0</v>
      </c>
      <c r="CL153" s="184">
        <f t="shared" si="60"/>
        <v>0</v>
      </c>
      <c r="CM153" s="184">
        <f t="shared" si="60"/>
        <v>0</v>
      </c>
      <c r="CN153" s="184">
        <f t="shared" si="60"/>
        <v>0</v>
      </c>
      <c r="CO153" s="184">
        <f t="shared" si="60"/>
        <v>0</v>
      </c>
      <c r="CP153" s="184">
        <f t="shared" si="60"/>
        <v>0</v>
      </c>
      <c r="CQ153" s="184">
        <f t="shared" si="60"/>
        <v>0</v>
      </c>
      <c r="CR153" s="184">
        <f t="shared" si="60"/>
        <v>0</v>
      </c>
      <c r="CS153" s="184">
        <f t="shared" si="60"/>
        <v>0</v>
      </c>
      <c r="CT153" s="184">
        <f t="shared" si="60"/>
        <v>0</v>
      </c>
      <c r="CU153" s="184">
        <f t="shared" si="60"/>
        <v>0</v>
      </c>
      <c r="CV153" s="184">
        <f t="shared" si="60"/>
        <v>0</v>
      </c>
      <c r="CW153" s="184">
        <f t="shared" si="60"/>
        <v>0</v>
      </c>
      <c r="CX153" s="184">
        <f t="shared" si="60"/>
        <v>0</v>
      </c>
      <c r="CY153" s="184">
        <f t="shared" si="60"/>
        <v>0</v>
      </c>
      <c r="CZ153" s="184">
        <f t="shared" si="60"/>
        <v>0</v>
      </c>
      <c r="DA153" s="184">
        <f t="shared" si="60"/>
        <v>0</v>
      </c>
      <c r="DB153" s="184">
        <f t="shared" si="60"/>
        <v>0</v>
      </c>
      <c r="DC153" s="184">
        <f t="shared" si="60"/>
        <v>0</v>
      </c>
      <c r="DD153" s="184">
        <f t="shared" si="60"/>
        <v>0</v>
      </c>
      <c r="DE153" s="184">
        <f t="shared" si="60"/>
        <v>0</v>
      </c>
      <c r="DF153" s="184">
        <f t="shared" si="60"/>
        <v>0</v>
      </c>
      <c r="DG153" s="184">
        <f t="shared" si="60"/>
        <v>0</v>
      </c>
      <c r="DH153" s="184">
        <f t="shared" si="60"/>
        <v>0</v>
      </c>
      <c r="DI153" s="184">
        <f t="shared" si="60"/>
        <v>0</v>
      </c>
      <c r="DJ153" s="184">
        <f t="shared" si="60"/>
        <v>0</v>
      </c>
      <c r="DK153" s="184">
        <f t="shared" si="60"/>
        <v>0</v>
      </c>
      <c r="DL153" s="184">
        <f t="shared" si="60"/>
        <v>0</v>
      </c>
      <c r="DM153" s="184">
        <f t="shared" si="60"/>
        <v>0</v>
      </c>
      <c r="DN153" s="184">
        <f t="shared" si="60"/>
        <v>0</v>
      </c>
      <c r="DO153" s="184">
        <f t="shared" si="60"/>
        <v>0</v>
      </c>
      <c r="DP153" s="184">
        <f t="shared" si="60"/>
        <v>0</v>
      </c>
      <c r="DQ153" s="184">
        <f t="shared" si="60"/>
        <v>0</v>
      </c>
      <c r="DR153" s="184">
        <f t="shared" si="60"/>
        <v>0</v>
      </c>
      <c r="DS153" s="184">
        <f t="shared" si="60"/>
        <v>0</v>
      </c>
      <c r="DT153" s="184">
        <f t="shared" si="60"/>
        <v>0</v>
      </c>
      <c r="DU153" s="184">
        <f t="shared" si="60"/>
        <v>0</v>
      </c>
      <c r="DV153" s="184">
        <f t="shared" si="60"/>
        <v>0</v>
      </c>
      <c r="DW153" s="184">
        <f t="shared" si="60"/>
        <v>0</v>
      </c>
      <c r="DX153" s="184">
        <f t="shared" si="60"/>
        <v>0</v>
      </c>
      <c r="DY153" s="184">
        <f t="shared" si="60"/>
        <v>0</v>
      </c>
      <c r="DZ153" s="184">
        <f t="shared" si="60"/>
        <v>0</v>
      </c>
      <c r="EA153" s="184">
        <f t="shared" si="60"/>
        <v>0</v>
      </c>
      <c r="EB153" s="184">
        <f t="shared" si="60"/>
        <v>0</v>
      </c>
      <c r="EC153" s="184">
        <f t="shared" si="60"/>
        <v>0</v>
      </c>
      <c r="ED153" s="184">
        <f t="shared" si="60"/>
        <v>0</v>
      </c>
      <c r="EE153" s="184">
        <f t="shared" ref="EE153:GF153" si="61">EE115+EE120+EE121+EE122+EE133+EE134+EE135+EE136+EE137+EE138+EE143</f>
        <v>0</v>
      </c>
      <c r="EF153" s="184">
        <f t="shared" si="61"/>
        <v>0</v>
      </c>
      <c r="EG153" s="184">
        <f t="shared" si="61"/>
        <v>0</v>
      </c>
      <c r="EH153" s="184">
        <f t="shared" si="61"/>
        <v>0</v>
      </c>
      <c r="EI153" s="184">
        <f t="shared" si="61"/>
        <v>0</v>
      </c>
      <c r="EJ153" s="184">
        <f t="shared" si="61"/>
        <v>0</v>
      </c>
      <c r="EK153" s="184">
        <f t="shared" si="61"/>
        <v>0</v>
      </c>
      <c r="EL153" s="184">
        <f t="shared" si="61"/>
        <v>0</v>
      </c>
      <c r="EM153" s="184">
        <f t="shared" si="61"/>
        <v>0</v>
      </c>
      <c r="EN153" s="184">
        <f t="shared" si="61"/>
        <v>0</v>
      </c>
      <c r="EO153" s="184">
        <f t="shared" si="61"/>
        <v>0</v>
      </c>
      <c r="EP153" s="184">
        <f t="shared" si="61"/>
        <v>0</v>
      </c>
      <c r="EQ153" s="184">
        <f t="shared" si="61"/>
        <v>0</v>
      </c>
      <c r="ER153" s="184">
        <f t="shared" si="61"/>
        <v>0</v>
      </c>
      <c r="ES153" s="184">
        <f t="shared" si="61"/>
        <v>0</v>
      </c>
      <c r="ET153" s="184">
        <f t="shared" si="61"/>
        <v>0</v>
      </c>
      <c r="EU153" s="184">
        <f t="shared" si="61"/>
        <v>0</v>
      </c>
      <c r="EV153" s="184">
        <f t="shared" si="61"/>
        <v>0</v>
      </c>
      <c r="EW153" s="184">
        <f t="shared" si="61"/>
        <v>0</v>
      </c>
      <c r="EX153" s="184">
        <f t="shared" si="61"/>
        <v>0</v>
      </c>
      <c r="EY153" s="184">
        <f t="shared" si="61"/>
        <v>0</v>
      </c>
      <c r="EZ153" s="184">
        <f t="shared" si="61"/>
        <v>0</v>
      </c>
      <c r="FA153" s="184">
        <f t="shared" si="61"/>
        <v>0</v>
      </c>
      <c r="FB153" s="184">
        <f t="shared" si="61"/>
        <v>0</v>
      </c>
      <c r="FC153" s="184">
        <f t="shared" si="61"/>
        <v>0</v>
      </c>
      <c r="FD153" s="184">
        <f t="shared" si="61"/>
        <v>0</v>
      </c>
      <c r="FE153" s="184">
        <f t="shared" si="61"/>
        <v>0</v>
      </c>
      <c r="FF153" s="184">
        <f t="shared" si="61"/>
        <v>0</v>
      </c>
      <c r="FG153" s="184">
        <f t="shared" si="61"/>
        <v>0</v>
      </c>
      <c r="FH153" s="184">
        <f t="shared" si="61"/>
        <v>0</v>
      </c>
      <c r="FI153" s="184">
        <f t="shared" si="61"/>
        <v>0</v>
      </c>
      <c r="FJ153" s="184">
        <f t="shared" si="61"/>
        <v>0</v>
      </c>
      <c r="FK153" s="184">
        <f t="shared" si="61"/>
        <v>0</v>
      </c>
      <c r="FL153" s="184">
        <f t="shared" si="61"/>
        <v>0</v>
      </c>
      <c r="FM153" s="184">
        <f t="shared" si="61"/>
        <v>0</v>
      </c>
      <c r="FN153" s="184">
        <f t="shared" si="61"/>
        <v>0</v>
      </c>
      <c r="FO153" s="184">
        <f t="shared" si="61"/>
        <v>0</v>
      </c>
      <c r="FP153" s="184">
        <f t="shared" si="61"/>
        <v>0</v>
      </c>
      <c r="FQ153" s="184">
        <f t="shared" si="61"/>
        <v>0</v>
      </c>
      <c r="FR153" s="184">
        <f t="shared" si="61"/>
        <v>0</v>
      </c>
      <c r="FS153" s="184">
        <f t="shared" si="61"/>
        <v>0</v>
      </c>
      <c r="FT153" s="184">
        <f t="shared" si="61"/>
        <v>0</v>
      </c>
      <c r="FU153" s="184">
        <f t="shared" si="61"/>
        <v>0</v>
      </c>
      <c r="FV153" s="184">
        <f t="shared" si="61"/>
        <v>0</v>
      </c>
      <c r="FW153" s="184">
        <f t="shared" si="61"/>
        <v>1</v>
      </c>
      <c r="FX153" s="184">
        <f t="shared" si="61"/>
        <v>1</v>
      </c>
      <c r="FY153" s="184">
        <f t="shared" si="61"/>
        <v>0</v>
      </c>
      <c r="FZ153" s="184">
        <f t="shared" si="61"/>
        <v>0</v>
      </c>
      <c r="GA153" s="184">
        <f t="shared" si="61"/>
        <v>0</v>
      </c>
      <c r="GB153" s="184">
        <f t="shared" si="61"/>
        <v>0</v>
      </c>
      <c r="GC153" s="184">
        <f t="shared" si="61"/>
        <v>0</v>
      </c>
      <c r="GD153" s="184">
        <f t="shared" si="61"/>
        <v>0</v>
      </c>
      <c r="GE153" s="184">
        <f t="shared" si="61"/>
        <v>0</v>
      </c>
      <c r="GF153" s="184">
        <f t="shared" si="61"/>
        <v>0</v>
      </c>
    </row>
    <row r="154" spans="1:188" ht="12.95" customHeight="1" x14ac:dyDescent="0.25">
      <c r="A154" s="300">
        <v>57</v>
      </c>
      <c r="B154" s="314" t="s">
        <v>137</v>
      </c>
      <c r="C154" s="315"/>
      <c r="D154" s="315"/>
      <c r="E154" s="316"/>
      <c r="F154" s="184">
        <f>F139+F140+F141</f>
        <v>0</v>
      </c>
      <c r="G154" s="184">
        <f t="shared" ref="G154:BR154" si="62">G139+G140+G141</f>
        <v>0</v>
      </c>
      <c r="H154" s="184">
        <f t="shared" si="62"/>
        <v>1</v>
      </c>
      <c r="I154" s="184">
        <f t="shared" si="62"/>
        <v>0</v>
      </c>
      <c r="J154" s="184">
        <f t="shared" si="62"/>
        <v>0</v>
      </c>
      <c r="K154" s="184">
        <f t="shared" si="62"/>
        <v>0</v>
      </c>
      <c r="L154" s="184">
        <f t="shared" si="62"/>
        <v>0</v>
      </c>
      <c r="M154" s="184">
        <f t="shared" si="62"/>
        <v>0</v>
      </c>
      <c r="N154" s="184">
        <f t="shared" si="62"/>
        <v>0</v>
      </c>
      <c r="O154" s="184">
        <f t="shared" si="62"/>
        <v>0</v>
      </c>
      <c r="P154" s="184">
        <f t="shared" si="62"/>
        <v>0</v>
      </c>
      <c r="Q154" s="184">
        <f t="shared" si="62"/>
        <v>0</v>
      </c>
      <c r="R154" s="184">
        <f t="shared" si="62"/>
        <v>0</v>
      </c>
      <c r="S154" s="184">
        <f t="shared" si="62"/>
        <v>0</v>
      </c>
      <c r="T154" s="184">
        <f t="shared" si="62"/>
        <v>0</v>
      </c>
      <c r="U154" s="184">
        <f t="shared" si="62"/>
        <v>0</v>
      </c>
      <c r="V154" s="184">
        <f t="shared" si="62"/>
        <v>0</v>
      </c>
      <c r="W154" s="184">
        <f t="shared" si="62"/>
        <v>0</v>
      </c>
      <c r="X154" s="184">
        <f t="shared" si="62"/>
        <v>0</v>
      </c>
      <c r="Y154" s="184">
        <f t="shared" si="62"/>
        <v>0</v>
      </c>
      <c r="Z154" s="184">
        <f t="shared" si="62"/>
        <v>0</v>
      </c>
      <c r="AA154" s="184">
        <f t="shared" si="62"/>
        <v>0</v>
      </c>
      <c r="AB154" s="184">
        <f t="shared" si="62"/>
        <v>0</v>
      </c>
      <c r="AC154" s="184">
        <f t="shared" si="62"/>
        <v>0</v>
      </c>
      <c r="AD154" s="184">
        <f t="shared" si="62"/>
        <v>0</v>
      </c>
      <c r="AE154" s="184">
        <f t="shared" si="62"/>
        <v>0</v>
      </c>
      <c r="AF154" s="184">
        <f t="shared" si="62"/>
        <v>0</v>
      </c>
      <c r="AG154" s="184">
        <f t="shared" si="62"/>
        <v>0</v>
      </c>
      <c r="AH154" s="184">
        <f t="shared" si="62"/>
        <v>0</v>
      </c>
      <c r="AI154" s="184">
        <f t="shared" si="62"/>
        <v>0</v>
      </c>
      <c r="AJ154" s="184">
        <f t="shared" si="62"/>
        <v>0</v>
      </c>
      <c r="AK154" s="184">
        <f t="shared" si="62"/>
        <v>0</v>
      </c>
      <c r="AL154" s="184">
        <f t="shared" si="62"/>
        <v>0</v>
      </c>
      <c r="AM154" s="184">
        <f t="shared" si="62"/>
        <v>0</v>
      </c>
      <c r="AN154" s="184">
        <f t="shared" si="62"/>
        <v>0</v>
      </c>
      <c r="AO154" s="184">
        <f t="shared" si="62"/>
        <v>0</v>
      </c>
      <c r="AP154" s="184">
        <f t="shared" si="62"/>
        <v>0</v>
      </c>
      <c r="AQ154" s="184">
        <f t="shared" si="62"/>
        <v>0</v>
      </c>
      <c r="AR154" s="184">
        <f t="shared" si="62"/>
        <v>0</v>
      </c>
      <c r="AS154" s="184">
        <f t="shared" si="62"/>
        <v>0</v>
      </c>
      <c r="AT154" s="184">
        <f t="shared" si="62"/>
        <v>0</v>
      </c>
      <c r="AU154" s="184">
        <f t="shared" si="62"/>
        <v>0</v>
      </c>
      <c r="AV154" s="184">
        <f t="shared" si="62"/>
        <v>0</v>
      </c>
      <c r="AW154" s="184">
        <f t="shared" si="62"/>
        <v>0</v>
      </c>
      <c r="AX154" s="184">
        <f t="shared" si="62"/>
        <v>0</v>
      </c>
      <c r="AY154" s="184">
        <f t="shared" si="62"/>
        <v>0</v>
      </c>
      <c r="AZ154" s="184">
        <f t="shared" si="62"/>
        <v>0</v>
      </c>
      <c r="BA154" s="184">
        <f t="shared" si="62"/>
        <v>0</v>
      </c>
      <c r="BB154" s="184">
        <f t="shared" si="62"/>
        <v>0</v>
      </c>
      <c r="BC154" s="184">
        <f t="shared" si="62"/>
        <v>0</v>
      </c>
      <c r="BD154" s="184">
        <f t="shared" si="62"/>
        <v>0</v>
      </c>
      <c r="BE154" s="184">
        <f t="shared" si="62"/>
        <v>0</v>
      </c>
      <c r="BF154" s="184">
        <f t="shared" si="62"/>
        <v>0</v>
      </c>
      <c r="BG154" s="184">
        <f t="shared" si="62"/>
        <v>0</v>
      </c>
      <c r="BH154" s="184">
        <f t="shared" si="62"/>
        <v>0</v>
      </c>
      <c r="BI154" s="184">
        <f t="shared" si="62"/>
        <v>0</v>
      </c>
      <c r="BJ154" s="184">
        <f t="shared" si="62"/>
        <v>0</v>
      </c>
      <c r="BK154" s="184">
        <f t="shared" si="62"/>
        <v>0</v>
      </c>
      <c r="BL154" s="184">
        <f t="shared" si="62"/>
        <v>0</v>
      </c>
      <c r="BM154" s="184">
        <f t="shared" si="62"/>
        <v>0</v>
      </c>
      <c r="BN154" s="184">
        <f t="shared" si="62"/>
        <v>0</v>
      </c>
      <c r="BO154" s="184">
        <f t="shared" si="62"/>
        <v>0</v>
      </c>
      <c r="BP154" s="184">
        <f t="shared" si="62"/>
        <v>0</v>
      </c>
      <c r="BQ154" s="184">
        <f t="shared" si="62"/>
        <v>0</v>
      </c>
      <c r="BR154" s="184">
        <f t="shared" si="62"/>
        <v>0</v>
      </c>
      <c r="BS154" s="184">
        <f t="shared" ref="BS154:ED154" si="63">BS139+BS140+BS141</f>
        <v>0</v>
      </c>
      <c r="BT154" s="184">
        <f t="shared" si="63"/>
        <v>0</v>
      </c>
      <c r="BU154" s="184">
        <f t="shared" si="63"/>
        <v>0</v>
      </c>
      <c r="BV154" s="184">
        <f t="shared" si="63"/>
        <v>0</v>
      </c>
      <c r="BW154" s="184">
        <f t="shared" si="63"/>
        <v>0</v>
      </c>
      <c r="BX154" s="184">
        <f t="shared" si="63"/>
        <v>0</v>
      </c>
      <c r="BY154" s="184">
        <f t="shared" si="63"/>
        <v>0</v>
      </c>
      <c r="BZ154" s="184">
        <f t="shared" si="63"/>
        <v>0</v>
      </c>
      <c r="CA154" s="184">
        <f t="shared" si="63"/>
        <v>0</v>
      </c>
      <c r="CB154" s="184">
        <f t="shared" si="63"/>
        <v>0</v>
      </c>
      <c r="CC154" s="184">
        <f t="shared" si="63"/>
        <v>0</v>
      </c>
      <c r="CD154" s="184">
        <f t="shared" si="63"/>
        <v>0</v>
      </c>
      <c r="CE154" s="184">
        <f t="shared" si="63"/>
        <v>0</v>
      </c>
      <c r="CF154" s="184">
        <f t="shared" si="63"/>
        <v>0</v>
      </c>
      <c r="CG154" s="184">
        <f t="shared" si="63"/>
        <v>0</v>
      </c>
      <c r="CH154" s="184">
        <f t="shared" si="63"/>
        <v>0</v>
      </c>
      <c r="CI154" s="184">
        <f t="shared" si="63"/>
        <v>0</v>
      </c>
      <c r="CJ154" s="184">
        <f t="shared" si="63"/>
        <v>0</v>
      </c>
      <c r="CK154" s="184">
        <f t="shared" si="63"/>
        <v>0</v>
      </c>
      <c r="CL154" s="184">
        <f t="shared" si="63"/>
        <v>0</v>
      </c>
      <c r="CM154" s="184">
        <f t="shared" si="63"/>
        <v>0</v>
      </c>
      <c r="CN154" s="184">
        <f t="shared" si="63"/>
        <v>0</v>
      </c>
      <c r="CO154" s="184">
        <f t="shared" si="63"/>
        <v>0</v>
      </c>
      <c r="CP154" s="184">
        <f t="shared" si="63"/>
        <v>0</v>
      </c>
      <c r="CQ154" s="184">
        <f t="shared" si="63"/>
        <v>0</v>
      </c>
      <c r="CR154" s="184">
        <f t="shared" si="63"/>
        <v>0</v>
      </c>
      <c r="CS154" s="184">
        <f t="shared" si="63"/>
        <v>0</v>
      </c>
      <c r="CT154" s="184">
        <f t="shared" si="63"/>
        <v>0</v>
      </c>
      <c r="CU154" s="184">
        <f t="shared" si="63"/>
        <v>0</v>
      </c>
      <c r="CV154" s="184">
        <f t="shared" si="63"/>
        <v>0</v>
      </c>
      <c r="CW154" s="184">
        <f t="shared" si="63"/>
        <v>0</v>
      </c>
      <c r="CX154" s="184">
        <f t="shared" si="63"/>
        <v>0</v>
      </c>
      <c r="CY154" s="184">
        <f t="shared" si="63"/>
        <v>0</v>
      </c>
      <c r="CZ154" s="184">
        <f t="shared" si="63"/>
        <v>0</v>
      </c>
      <c r="DA154" s="184">
        <f t="shared" si="63"/>
        <v>0</v>
      </c>
      <c r="DB154" s="184">
        <f t="shared" si="63"/>
        <v>0</v>
      </c>
      <c r="DC154" s="184">
        <f t="shared" si="63"/>
        <v>0</v>
      </c>
      <c r="DD154" s="184">
        <f t="shared" si="63"/>
        <v>0</v>
      </c>
      <c r="DE154" s="184">
        <f t="shared" si="63"/>
        <v>0</v>
      </c>
      <c r="DF154" s="184">
        <f t="shared" si="63"/>
        <v>0</v>
      </c>
      <c r="DG154" s="184">
        <f t="shared" si="63"/>
        <v>0</v>
      </c>
      <c r="DH154" s="184">
        <f t="shared" si="63"/>
        <v>0</v>
      </c>
      <c r="DI154" s="184">
        <f t="shared" si="63"/>
        <v>0</v>
      </c>
      <c r="DJ154" s="184">
        <f t="shared" si="63"/>
        <v>0</v>
      </c>
      <c r="DK154" s="184">
        <f t="shared" si="63"/>
        <v>0</v>
      </c>
      <c r="DL154" s="184">
        <f t="shared" si="63"/>
        <v>0</v>
      </c>
      <c r="DM154" s="184">
        <f t="shared" si="63"/>
        <v>0</v>
      </c>
      <c r="DN154" s="184">
        <f t="shared" si="63"/>
        <v>0</v>
      </c>
      <c r="DO154" s="184">
        <f t="shared" si="63"/>
        <v>0</v>
      </c>
      <c r="DP154" s="184">
        <f t="shared" si="63"/>
        <v>0</v>
      </c>
      <c r="DQ154" s="184">
        <f t="shared" si="63"/>
        <v>0</v>
      </c>
      <c r="DR154" s="184">
        <f t="shared" si="63"/>
        <v>0</v>
      </c>
      <c r="DS154" s="184">
        <f t="shared" si="63"/>
        <v>0</v>
      </c>
      <c r="DT154" s="184">
        <f t="shared" si="63"/>
        <v>0</v>
      </c>
      <c r="DU154" s="184">
        <f t="shared" si="63"/>
        <v>0</v>
      </c>
      <c r="DV154" s="184">
        <f t="shared" si="63"/>
        <v>0</v>
      </c>
      <c r="DW154" s="184">
        <f t="shared" si="63"/>
        <v>0</v>
      </c>
      <c r="DX154" s="184">
        <f t="shared" si="63"/>
        <v>0</v>
      </c>
      <c r="DY154" s="184">
        <f t="shared" si="63"/>
        <v>0</v>
      </c>
      <c r="DZ154" s="184">
        <f t="shared" si="63"/>
        <v>0</v>
      </c>
      <c r="EA154" s="184">
        <f t="shared" si="63"/>
        <v>0</v>
      </c>
      <c r="EB154" s="184">
        <f t="shared" si="63"/>
        <v>0</v>
      </c>
      <c r="EC154" s="184">
        <f t="shared" si="63"/>
        <v>0</v>
      </c>
      <c r="ED154" s="184">
        <f t="shared" si="63"/>
        <v>0</v>
      </c>
      <c r="EE154" s="184">
        <f t="shared" ref="EE154:GF154" si="64">EE139+EE140+EE141</f>
        <v>0</v>
      </c>
      <c r="EF154" s="184">
        <f t="shared" si="64"/>
        <v>0</v>
      </c>
      <c r="EG154" s="184">
        <f t="shared" si="64"/>
        <v>0</v>
      </c>
      <c r="EH154" s="184">
        <f t="shared" si="64"/>
        <v>0</v>
      </c>
      <c r="EI154" s="184">
        <f t="shared" si="64"/>
        <v>0</v>
      </c>
      <c r="EJ154" s="184">
        <f t="shared" si="64"/>
        <v>0</v>
      </c>
      <c r="EK154" s="184">
        <f t="shared" si="64"/>
        <v>0</v>
      </c>
      <c r="EL154" s="184">
        <f t="shared" si="64"/>
        <v>0</v>
      </c>
      <c r="EM154" s="184">
        <f t="shared" si="64"/>
        <v>0</v>
      </c>
      <c r="EN154" s="184">
        <f t="shared" si="64"/>
        <v>0</v>
      </c>
      <c r="EO154" s="184">
        <f t="shared" si="64"/>
        <v>0</v>
      </c>
      <c r="EP154" s="184">
        <f t="shared" si="64"/>
        <v>0</v>
      </c>
      <c r="EQ154" s="184">
        <f t="shared" si="64"/>
        <v>0</v>
      </c>
      <c r="ER154" s="184">
        <f t="shared" si="64"/>
        <v>0</v>
      </c>
      <c r="ES154" s="184">
        <f t="shared" si="64"/>
        <v>0</v>
      </c>
      <c r="ET154" s="184">
        <f t="shared" si="64"/>
        <v>0</v>
      </c>
      <c r="EU154" s="184">
        <f t="shared" si="64"/>
        <v>0</v>
      </c>
      <c r="EV154" s="184">
        <f t="shared" si="64"/>
        <v>0</v>
      </c>
      <c r="EW154" s="184">
        <f t="shared" si="64"/>
        <v>0</v>
      </c>
      <c r="EX154" s="184">
        <f t="shared" si="64"/>
        <v>0</v>
      </c>
      <c r="EY154" s="184">
        <f t="shared" si="64"/>
        <v>0</v>
      </c>
      <c r="EZ154" s="184">
        <f t="shared" si="64"/>
        <v>0</v>
      </c>
      <c r="FA154" s="184">
        <f t="shared" si="64"/>
        <v>0</v>
      </c>
      <c r="FB154" s="184">
        <f t="shared" si="64"/>
        <v>0</v>
      </c>
      <c r="FC154" s="184">
        <f t="shared" si="64"/>
        <v>0</v>
      </c>
      <c r="FD154" s="184">
        <f t="shared" si="64"/>
        <v>0</v>
      </c>
      <c r="FE154" s="184">
        <f t="shared" si="64"/>
        <v>0</v>
      </c>
      <c r="FF154" s="184">
        <f t="shared" si="64"/>
        <v>0</v>
      </c>
      <c r="FG154" s="184">
        <f t="shared" si="64"/>
        <v>0</v>
      </c>
      <c r="FH154" s="184">
        <f t="shared" si="64"/>
        <v>0</v>
      </c>
      <c r="FI154" s="184">
        <f t="shared" si="64"/>
        <v>0</v>
      </c>
      <c r="FJ154" s="184">
        <f t="shared" si="64"/>
        <v>0</v>
      </c>
      <c r="FK154" s="184">
        <f t="shared" si="64"/>
        <v>0</v>
      </c>
      <c r="FL154" s="184">
        <f t="shared" si="64"/>
        <v>0</v>
      </c>
      <c r="FM154" s="184">
        <f t="shared" si="64"/>
        <v>0</v>
      </c>
      <c r="FN154" s="184">
        <f t="shared" si="64"/>
        <v>0</v>
      </c>
      <c r="FO154" s="184">
        <f t="shared" si="64"/>
        <v>0</v>
      </c>
      <c r="FP154" s="184">
        <f t="shared" si="64"/>
        <v>0</v>
      </c>
      <c r="FQ154" s="184">
        <f t="shared" si="64"/>
        <v>0</v>
      </c>
      <c r="FR154" s="184">
        <f t="shared" si="64"/>
        <v>0</v>
      </c>
      <c r="FS154" s="184">
        <f t="shared" si="64"/>
        <v>0</v>
      </c>
      <c r="FT154" s="184">
        <f t="shared" si="64"/>
        <v>0</v>
      </c>
      <c r="FU154" s="184">
        <f t="shared" si="64"/>
        <v>0</v>
      </c>
      <c r="FV154" s="184">
        <f t="shared" si="64"/>
        <v>0</v>
      </c>
      <c r="FW154" s="184">
        <f t="shared" si="64"/>
        <v>1</v>
      </c>
      <c r="FX154" s="184">
        <f t="shared" si="64"/>
        <v>2</v>
      </c>
      <c r="FY154" s="184">
        <f t="shared" si="64"/>
        <v>0</v>
      </c>
      <c r="FZ154" s="184">
        <f t="shared" si="64"/>
        <v>0</v>
      </c>
      <c r="GA154" s="184">
        <f t="shared" si="64"/>
        <v>0</v>
      </c>
      <c r="GB154" s="184">
        <f t="shared" si="64"/>
        <v>0</v>
      </c>
      <c r="GC154" s="184">
        <f t="shared" si="64"/>
        <v>0</v>
      </c>
      <c r="GD154" s="184">
        <f t="shared" si="64"/>
        <v>0</v>
      </c>
      <c r="GE154" s="184">
        <f t="shared" si="64"/>
        <v>0</v>
      </c>
      <c r="GF154" s="184">
        <f t="shared" si="64"/>
        <v>0</v>
      </c>
    </row>
    <row r="155" spans="1:188" ht="12.95" customHeight="1" x14ac:dyDescent="0.25">
      <c r="A155" s="300">
        <v>58</v>
      </c>
      <c r="B155" s="314" t="s">
        <v>109</v>
      </c>
      <c r="C155" s="315"/>
      <c r="D155" s="315"/>
      <c r="E155" s="316"/>
      <c r="F155" s="184">
        <f>F142+F145</f>
        <v>0</v>
      </c>
      <c r="G155" s="184">
        <f t="shared" ref="G155:BR155" si="65">G142+G145</f>
        <v>0</v>
      </c>
      <c r="H155" s="184">
        <f t="shared" si="65"/>
        <v>0</v>
      </c>
      <c r="I155" s="184">
        <f t="shared" si="65"/>
        <v>0</v>
      </c>
      <c r="J155" s="184">
        <f t="shared" si="65"/>
        <v>0</v>
      </c>
      <c r="K155" s="184">
        <f t="shared" si="65"/>
        <v>0</v>
      </c>
      <c r="L155" s="184">
        <f t="shared" si="65"/>
        <v>0</v>
      </c>
      <c r="M155" s="184">
        <f t="shared" si="65"/>
        <v>0</v>
      </c>
      <c r="N155" s="184">
        <f t="shared" si="65"/>
        <v>0</v>
      </c>
      <c r="O155" s="184">
        <f t="shared" si="65"/>
        <v>0</v>
      </c>
      <c r="P155" s="184">
        <f t="shared" si="65"/>
        <v>0</v>
      </c>
      <c r="Q155" s="184">
        <f t="shared" si="65"/>
        <v>0</v>
      </c>
      <c r="R155" s="184">
        <f t="shared" si="65"/>
        <v>0</v>
      </c>
      <c r="S155" s="184">
        <f t="shared" si="65"/>
        <v>0</v>
      </c>
      <c r="T155" s="184">
        <f t="shared" si="65"/>
        <v>0</v>
      </c>
      <c r="U155" s="184">
        <f t="shared" si="65"/>
        <v>0</v>
      </c>
      <c r="V155" s="184">
        <f t="shared" si="65"/>
        <v>0</v>
      </c>
      <c r="W155" s="184">
        <f t="shared" si="65"/>
        <v>0</v>
      </c>
      <c r="X155" s="184">
        <f t="shared" si="65"/>
        <v>0</v>
      </c>
      <c r="Y155" s="184">
        <f t="shared" si="65"/>
        <v>0</v>
      </c>
      <c r="Z155" s="184">
        <f t="shared" si="65"/>
        <v>0</v>
      </c>
      <c r="AA155" s="184">
        <f t="shared" si="65"/>
        <v>0</v>
      </c>
      <c r="AB155" s="184">
        <f t="shared" si="65"/>
        <v>0</v>
      </c>
      <c r="AC155" s="184">
        <f t="shared" si="65"/>
        <v>0</v>
      </c>
      <c r="AD155" s="184">
        <f t="shared" si="65"/>
        <v>0</v>
      </c>
      <c r="AE155" s="184">
        <f t="shared" si="65"/>
        <v>0</v>
      </c>
      <c r="AF155" s="184">
        <f t="shared" si="65"/>
        <v>0</v>
      </c>
      <c r="AG155" s="184">
        <f t="shared" si="65"/>
        <v>0</v>
      </c>
      <c r="AH155" s="184">
        <f t="shared" si="65"/>
        <v>0</v>
      </c>
      <c r="AI155" s="184">
        <f t="shared" si="65"/>
        <v>0</v>
      </c>
      <c r="AJ155" s="184">
        <f t="shared" si="65"/>
        <v>0</v>
      </c>
      <c r="AK155" s="184">
        <f t="shared" si="65"/>
        <v>0</v>
      </c>
      <c r="AL155" s="184">
        <f t="shared" si="65"/>
        <v>0</v>
      </c>
      <c r="AM155" s="184">
        <f t="shared" si="65"/>
        <v>0</v>
      </c>
      <c r="AN155" s="184">
        <f t="shared" si="65"/>
        <v>0</v>
      </c>
      <c r="AO155" s="184">
        <f t="shared" si="65"/>
        <v>0</v>
      </c>
      <c r="AP155" s="184">
        <f t="shared" si="65"/>
        <v>0</v>
      </c>
      <c r="AQ155" s="184">
        <f t="shared" si="65"/>
        <v>0</v>
      </c>
      <c r="AR155" s="184">
        <f t="shared" si="65"/>
        <v>0</v>
      </c>
      <c r="AS155" s="184">
        <f t="shared" si="65"/>
        <v>0</v>
      </c>
      <c r="AT155" s="184">
        <f t="shared" si="65"/>
        <v>0</v>
      </c>
      <c r="AU155" s="184">
        <f t="shared" si="65"/>
        <v>0</v>
      </c>
      <c r="AV155" s="184">
        <f t="shared" si="65"/>
        <v>0</v>
      </c>
      <c r="AW155" s="184">
        <f t="shared" si="65"/>
        <v>0</v>
      </c>
      <c r="AX155" s="184">
        <f t="shared" si="65"/>
        <v>0</v>
      </c>
      <c r="AY155" s="184">
        <f t="shared" si="65"/>
        <v>0</v>
      </c>
      <c r="AZ155" s="184">
        <f t="shared" si="65"/>
        <v>0</v>
      </c>
      <c r="BA155" s="184">
        <f t="shared" si="65"/>
        <v>0</v>
      </c>
      <c r="BB155" s="184">
        <f t="shared" si="65"/>
        <v>0</v>
      </c>
      <c r="BC155" s="184">
        <f t="shared" si="65"/>
        <v>0</v>
      </c>
      <c r="BD155" s="184">
        <f t="shared" si="65"/>
        <v>0</v>
      </c>
      <c r="BE155" s="184">
        <f t="shared" si="65"/>
        <v>0</v>
      </c>
      <c r="BF155" s="184">
        <f t="shared" si="65"/>
        <v>0</v>
      </c>
      <c r="BG155" s="184">
        <f t="shared" si="65"/>
        <v>0</v>
      </c>
      <c r="BH155" s="184">
        <f t="shared" si="65"/>
        <v>0</v>
      </c>
      <c r="BI155" s="184">
        <f t="shared" si="65"/>
        <v>0</v>
      </c>
      <c r="BJ155" s="184">
        <f t="shared" si="65"/>
        <v>0</v>
      </c>
      <c r="BK155" s="184">
        <f t="shared" si="65"/>
        <v>0</v>
      </c>
      <c r="BL155" s="184">
        <f t="shared" si="65"/>
        <v>0</v>
      </c>
      <c r="BM155" s="184">
        <f t="shared" si="65"/>
        <v>0</v>
      </c>
      <c r="BN155" s="184">
        <f t="shared" si="65"/>
        <v>0</v>
      </c>
      <c r="BO155" s="184">
        <f t="shared" si="65"/>
        <v>1</v>
      </c>
      <c r="BP155" s="184">
        <f t="shared" si="65"/>
        <v>0</v>
      </c>
      <c r="BQ155" s="184">
        <f t="shared" si="65"/>
        <v>0</v>
      </c>
      <c r="BR155" s="184">
        <f t="shared" si="65"/>
        <v>0</v>
      </c>
      <c r="BS155" s="184">
        <f t="shared" ref="BS155:ED155" si="66">BS142+BS145</f>
        <v>0</v>
      </c>
      <c r="BT155" s="184">
        <f t="shared" si="66"/>
        <v>0</v>
      </c>
      <c r="BU155" s="184">
        <f t="shared" si="66"/>
        <v>0</v>
      </c>
      <c r="BV155" s="184">
        <f t="shared" si="66"/>
        <v>0</v>
      </c>
      <c r="BW155" s="184">
        <f t="shared" si="66"/>
        <v>0</v>
      </c>
      <c r="BX155" s="184">
        <f t="shared" si="66"/>
        <v>0</v>
      </c>
      <c r="BY155" s="184">
        <f t="shared" si="66"/>
        <v>0</v>
      </c>
      <c r="BZ155" s="184">
        <f t="shared" si="66"/>
        <v>0</v>
      </c>
      <c r="CA155" s="184">
        <f t="shared" si="66"/>
        <v>0</v>
      </c>
      <c r="CB155" s="184">
        <f t="shared" si="66"/>
        <v>0</v>
      </c>
      <c r="CC155" s="184">
        <f t="shared" si="66"/>
        <v>0</v>
      </c>
      <c r="CD155" s="184">
        <f t="shared" si="66"/>
        <v>0</v>
      </c>
      <c r="CE155" s="184">
        <f t="shared" si="66"/>
        <v>0</v>
      </c>
      <c r="CF155" s="184">
        <f t="shared" si="66"/>
        <v>0</v>
      </c>
      <c r="CG155" s="184">
        <f t="shared" si="66"/>
        <v>0</v>
      </c>
      <c r="CH155" s="184">
        <f t="shared" si="66"/>
        <v>0</v>
      </c>
      <c r="CI155" s="184">
        <f t="shared" si="66"/>
        <v>0</v>
      </c>
      <c r="CJ155" s="184">
        <f t="shared" si="66"/>
        <v>0</v>
      </c>
      <c r="CK155" s="184">
        <f t="shared" si="66"/>
        <v>0</v>
      </c>
      <c r="CL155" s="184">
        <f t="shared" si="66"/>
        <v>0</v>
      </c>
      <c r="CM155" s="184">
        <f t="shared" si="66"/>
        <v>0</v>
      </c>
      <c r="CN155" s="184">
        <f t="shared" si="66"/>
        <v>0</v>
      </c>
      <c r="CO155" s="184">
        <f t="shared" si="66"/>
        <v>0</v>
      </c>
      <c r="CP155" s="184">
        <f t="shared" si="66"/>
        <v>0</v>
      </c>
      <c r="CQ155" s="184">
        <f t="shared" si="66"/>
        <v>0</v>
      </c>
      <c r="CR155" s="184">
        <f t="shared" si="66"/>
        <v>0</v>
      </c>
      <c r="CS155" s="184">
        <f t="shared" si="66"/>
        <v>0</v>
      </c>
      <c r="CT155" s="184">
        <f t="shared" si="66"/>
        <v>0</v>
      </c>
      <c r="CU155" s="184">
        <f t="shared" si="66"/>
        <v>0</v>
      </c>
      <c r="CV155" s="184">
        <f t="shared" si="66"/>
        <v>0</v>
      </c>
      <c r="CW155" s="184">
        <f t="shared" si="66"/>
        <v>0</v>
      </c>
      <c r="CX155" s="184">
        <f t="shared" si="66"/>
        <v>0</v>
      </c>
      <c r="CY155" s="184">
        <f t="shared" si="66"/>
        <v>0</v>
      </c>
      <c r="CZ155" s="184">
        <f t="shared" si="66"/>
        <v>0</v>
      </c>
      <c r="DA155" s="184">
        <f t="shared" si="66"/>
        <v>0</v>
      </c>
      <c r="DB155" s="184">
        <f t="shared" si="66"/>
        <v>0</v>
      </c>
      <c r="DC155" s="184">
        <f t="shared" si="66"/>
        <v>0</v>
      </c>
      <c r="DD155" s="184">
        <f t="shared" si="66"/>
        <v>0</v>
      </c>
      <c r="DE155" s="184">
        <f t="shared" si="66"/>
        <v>0</v>
      </c>
      <c r="DF155" s="184">
        <f t="shared" si="66"/>
        <v>0</v>
      </c>
      <c r="DG155" s="184">
        <f t="shared" si="66"/>
        <v>0</v>
      </c>
      <c r="DH155" s="184">
        <f t="shared" si="66"/>
        <v>0</v>
      </c>
      <c r="DI155" s="184">
        <f t="shared" si="66"/>
        <v>0</v>
      </c>
      <c r="DJ155" s="184">
        <f t="shared" si="66"/>
        <v>0</v>
      </c>
      <c r="DK155" s="184">
        <f t="shared" si="66"/>
        <v>0</v>
      </c>
      <c r="DL155" s="184">
        <f t="shared" si="66"/>
        <v>0</v>
      </c>
      <c r="DM155" s="184">
        <f t="shared" si="66"/>
        <v>0</v>
      </c>
      <c r="DN155" s="184">
        <f t="shared" si="66"/>
        <v>0</v>
      </c>
      <c r="DO155" s="184">
        <f t="shared" si="66"/>
        <v>0</v>
      </c>
      <c r="DP155" s="184">
        <f t="shared" si="66"/>
        <v>0</v>
      </c>
      <c r="DQ155" s="184">
        <f t="shared" si="66"/>
        <v>0</v>
      </c>
      <c r="DR155" s="184">
        <f t="shared" si="66"/>
        <v>0</v>
      </c>
      <c r="DS155" s="184">
        <f t="shared" si="66"/>
        <v>0</v>
      </c>
      <c r="DT155" s="184">
        <f t="shared" si="66"/>
        <v>0</v>
      </c>
      <c r="DU155" s="184">
        <f t="shared" si="66"/>
        <v>0</v>
      </c>
      <c r="DV155" s="184">
        <f t="shared" si="66"/>
        <v>0</v>
      </c>
      <c r="DW155" s="184">
        <f t="shared" si="66"/>
        <v>0</v>
      </c>
      <c r="DX155" s="184">
        <f t="shared" si="66"/>
        <v>0</v>
      </c>
      <c r="DY155" s="184">
        <f t="shared" si="66"/>
        <v>0</v>
      </c>
      <c r="DZ155" s="184">
        <f t="shared" si="66"/>
        <v>0</v>
      </c>
      <c r="EA155" s="184">
        <f t="shared" si="66"/>
        <v>0</v>
      </c>
      <c r="EB155" s="184">
        <f t="shared" si="66"/>
        <v>0</v>
      </c>
      <c r="EC155" s="184">
        <f t="shared" si="66"/>
        <v>0</v>
      </c>
      <c r="ED155" s="184">
        <f t="shared" si="66"/>
        <v>0</v>
      </c>
      <c r="EE155" s="184">
        <f t="shared" ref="EE155:GF155" si="67">EE142+EE145</f>
        <v>0</v>
      </c>
      <c r="EF155" s="184">
        <f t="shared" si="67"/>
        <v>0</v>
      </c>
      <c r="EG155" s="184">
        <f t="shared" si="67"/>
        <v>0</v>
      </c>
      <c r="EH155" s="184">
        <f t="shared" si="67"/>
        <v>0</v>
      </c>
      <c r="EI155" s="184">
        <f t="shared" si="67"/>
        <v>0</v>
      </c>
      <c r="EJ155" s="184">
        <f t="shared" si="67"/>
        <v>0</v>
      </c>
      <c r="EK155" s="184">
        <f t="shared" si="67"/>
        <v>0</v>
      </c>
      <c r="EL155" s="184">
        <f t="shared" si="67"/>
        <v>0</v>
      </c>
      <c r="EM155" s="184">
        <f t="shared" si="67"/>
        <v>0</v>
      </c>
      <c r="EN155" s="184">
        <f t="shared" si="67"/>
        <v>0</v>
      </c>
      <c r="EO155" s="184">
        <f t="shared" si="67"/>
        <v>0</v>
      </c>
      <c r="EP155" s="184">
        <f t="shared" si="67"/>
        <v>0</v>
      </c>
      <c r="EQ155" s="184">
        <f t="shared" si="67"/>
        <v>0</v>
      </c>
      <c r="ER155" s="184">
        <f t="shared" si="67"/>
        <v>0</v>
      </c>
      <c r="ES155" s="184">
        <f t="shared" si="67"/>
        <v>0</v>
      </c>
      <c r="ET155" s="184">
        <f t="shared" si="67"/>
        <v>0</v>
      </c>
      <c r="EU155" s="184">
        <f t="shared" si="67"/>
        <v>0</v>
      </c>
      <c r="EV155" s="184">
        <f t="shared" si="67"/>
        <v>0</v>
      </c>
      <c r="EW155" s="184">
        <f t="shared" si="67"/>
        <v>0</v>
      </c>
      <c r="EX155" s="184">
        <f t="shared" si="67"/>
        <v>0</v>
      </c>
      <c r="EY155" s="184">
        <f t="shared" si="67"/>
        <v>0</v>
      </c>
      <c r="EZ155" s="184">
        <f t="shared" si="67"/>
        <v>0</v>
      </c>
      <c r="FA155" s="184">
        <f t="shared" si="67"/>
        <v>0</v>
      </c>
      <c r="FB155" s="184">
        <f t="shared" si="67"/>
        <v>0</v>
      </c>
      <c r="FC155" s="184">
        <f t="shared" si="67"/>
        <v>0</v>
      </c>
      <c r="FD155" s="184">
        <f t="shared" si="67"/>
        <v>0</v>
      </c>
      <c r="FE155" s="184">
        <f t="shared" si="67"/>
        <v>0</v>
      </c>
      <c r="FF155" s="184">
        <f t="shared" si="67"/>
        <v>0</v>
      </c>
      <c r="FG155" s="184">
        <f t="shared" si="67"/>
        <v>0</v>
      </c>
      <c r="FH155" s="184">
        <f t="shared" si="67"/>
        <v>0</v>
      </c>
      <c r="FI155" s="184">
        <f t="shared" si="67"/>
        <v>0</v>
      </c>
      <c r="FJ155" s="184">
        <f t="shared" si="67"/>
        <v>0</v>
      </c>
      <c r="FK155" s="184">
        <f t="shared" si="67"/>
        <v>0</v>
      </c>
      <c r="FL155" s="184">
        <f t="shared" si="67"/>
        <v>0</v>
      </c>
      <c r="FM155" s="184">
        <f t="shared" si="67"/>
        <v>0</v>
      </c>
      <c r="FN155" s="184">
        <f t="shared" si="67"/>
        <v>0</v>
      </c>
      <c r="FO155" s="184">
        <f t="shared" si="67"/>
        <v>0</v>
      </c>
      <c r="FP155" s="184">
        <f t="shared" si="67"/>
        <v>0</v>
      </c>
      <c r="FQ155" s="184">
        <f t="shared" si="67"/>
        <v>0</v>
      </c>
      <c r="FR155" s="184">
        <f t="shared" si="67"/>
        <v>0</v>
      </c>
      <c r="FS155" s="184">
        <f t="shared" si="67"/>
        <v>0</v>
      </c>
      <c r="FT155" s="184">
        <f t="shared" si="67"/>
        <v>0</v>
      </c>
      <c r="FU155" s="184">
        <f t="shared" si="67"/>
        <v>0</v>
      </c>
      <c r="FV155" s="184">
        <f t="shared" si="67"/>
        <v>0</v>
      </c>
      <c r="FW155" s="184">
        <f t="shared" si="67"/>
        <v>0</v>
      </c>
      <c r="FX155" s="184">
        <f t="shared" si="67"/>
        <v>0</v>
      </c>
      <c r="FY155" s="184">
        <f t="shared" si="67"/>
        <v>0</v>
      </c>
      <c r="FZ155" s="184">
        <f t="shared" si="67"/>
        <v>0</v>
      </c>
      <c r="GA155" s="184">
        <f t="shared" si="67"/>
        <v>0</v>
      </c>
      <c r="GB155" s="184">
        <f t="shared" si="67"/>
        <v>0</v>
      </c>
      <c r="GC155" s="184">
        <f t="shared" si="67"/>
        <v>0</v>
      </c>
      <c r="GD155" s="184">
        <f t="shared" si="67"/>
        <v>0</v>
      </c>
      <c r="GE155" s="184">
        <f t="shared" si="67"/>
        <v>0</v>
      </c>
      <c r="GF155" s="184">
        <f t="shared" si="67"/>
        <v>0</v>
      </c>
    </row>
    <row r="156" spans="1:188" ht="12.95" customHeight="1" x14ac:dyDescent="0.25">
      <c r="A156" s="300">
        <v>59</v>
      </c>
      <c r="B156" s="314" t="s">
        <v>95</v>
      </c>
      <c r="C156" s="315"/>
      <c r="D156" s="315"/>
      <c r="E156" s="316"/>
      <c r="F156" s="184">
        <f>F127</f>
        <v>0</v>
      </c>
      <c r="G156" s="184">
        <f t="shared" ref="G156:BR156" si="68">G127</f>
        <v>0</v>
      </c>
      <c r="H156" s="184">
        <f t="shared" si="68"/>
        <v>0</v>
      </c>
      <c r="I156" s="184">
        <f t="shared" si="68"/>
        <v>0</v>
      </c>
      <c r="J156" s="184">
        <f t="shared" si="68"/>
        <v>0</v>
      </c>
      <c r="K156" s="184">
        <f t="shared" si="68"/>
        <v>0</v>
      </c>
      <c r="L156" s="184">
        <f t="shared" si="68"/>
        <v>0</v>
      </c>
      <c r="M156" s="184">
        <f t="shared" si="68"/>
        <v>0</v>
      </c>
      <c r="N156" s="184">
        <f t="shared" si="68"/>
        <v>0</v>
      </c>
      <c r="O156" s="184">
        <f t="shared" si="68"/>
        <v>0</v>
      </c>
      <c r="P156" s="184">
        <f t="shared" si="68"/>
        <v>0</v>
      </c>
      <c r="Q156" s="184">
        <f t="shared" si="68"/>
        <v>0</v>
      </c>
      <c r="R156" s="184">
        <f t="shared" si="68"/>
        <v>0</v>
      </c>
      <c r="S156" s="184">
        <f t="shared" si="68"/>
        <v>0</v>
      </c>
      <c r="T156" s="184">
        <f t="shared" si="68"/>
        <v>0</v>
      </c>
      <c r="U156" s="184">
        <f t="shared" si="68"/>
        <v>0</v>
      </c>
      <c r="V156" s="184">
        <f t="shared" si="68"/>
        <v>0</v>
      </c>
      <c r="W156" s="184">
        <f t="shared" si="68"/>
        <v>0</v>
      </c>
      <c r="X156" s="184">
        <f t="shared" si="68"/>
        <v>0</v>
      </c>
      <c r="Y156" s="184">
        <f t="shared" si="68"/>
        <v>0</v>
      </c>
      <c r="Z156" s="184">
        <f t="shared" si="68"/>
        <v>0</v>
      </c>
      <c r="AA156" s="184">
        <f t="shared" si="68"/>
        <v>0</v>
      </c>
      <c r="AB156" s="184">
        <f t="shared" si="68"/>
        <v>0</v>
      </c>
      <c r="AC156" s="184">
        <f t="shared" si="68"/>
        <v>0</v>
      </c>
      <c r="AD156" s="184">
        <f t="shared" si="68"/>
        <v>0</v>
      </c>
      <c r="AE156" s="184">
        <f t="shared" si="68"/>
        <v>0</v>
      </c>
      <c r="AF156" s="184">
        <f t="shared" si="68"/>
        <v>0</v>
      </c>
      <c r="AG156" s="184">
        <f t="shared" si="68"/>
        <v>0</v>
      </c>
      <c r="AH156" s="184">
        <f t="shared" si="68"/>
        <v>0</v>
      </c>
      <c r="AI156" s="184">
        <f t="shared" si="68"/>
        <v>0</v>
      </c>
      <c r="AJ156" s="184">
        <f t="shared" si="68"/>
        <v>0</v>
      </c>
      <c r="AK156" s="184">
        <f t="shared" si="68"/>
        <v>0</v>
      </c>
      <c r="AL156" s="184">
        <f t="shared" si="68"/>
        <v>0</v>
      </c>
      <c r="AM156" s="184">
        <f t="shared" si="68"/>
        <v>0</v>
      </c>
      <c r="AN156" s="184">
        <f t="shared" si="68"/>
        <v>0</v>
      </c>
      <c r="AO156" s="184">
        <f t="shared" si="68"/>
        <v>0</v>
      </c>
      <c r="AP156" s="184">
        <f t="shared" si="68"/>
        <v>0</v>
      </c>
      <c r="AQ156" s="184">
        <f t="shared" si="68"/>
        <v>0</v>
      </c>
      <c r="AR156" s="184">
        <f t="shared" si="68"/>
        <v>0</v>
      </c>
      <c r="AS156" s="184">
        <f t="shared" si="68"/>
        <v>0</v>
      </c>
      <c r="AT156" s="184">
        <f t="shared" si="68"/>
        <v>0</v>
      </c>
      <c r="AU156" s="184">
        <f t="shared" si="68"/>
        <v>0</v>
      </c>
      <c r="AV156" s="184">
        <f t="shared" si="68"/>
        <v>0</v>
      </c>
      <c r="AW156" s="184">
        <f t="shared" si="68"/>
        <v>0</v>
      </c>
      <c r="AX156" s="184">
        <f t="shared" si="68"/>
        <v>0</v>
      </c>
      <c r="AY156" s="184">
        <f t="shared" si="68"/>
        <v>0</v>
      </c>
      <c r="AZ156" s="184">
        <f t="shared" si="68"/>
        <v>0</v>
      </c>
      <c r="BA156" s="184">
        <f t="shared" si="68"/>
        <v>0</v>
      </c>
      <c r="BB156" s="184">
        <f t="shared" si="68"/>
        <v>0</v>
      </c>
      <c r="BC156" s="184">
        <f t="shared" si="68"/>
        <v>0</v>
      </c>
      <c r="BD156" s="184">
        <f t="shared" si="68"/>
        <v>0</v>
      </c>
      <c r="BE156" s="184">
        <f t="shared" si="68"/>
        <v>0</v>
      </c>
      <c r="BF156" s="184">
        <f t="shared" si="68"/>
        <v>0</v>
      </c>
      <c r="BG156" s="184">
        <f t="shared" si="68"/>
        <v>0</v>
      </c>
      <c r="BH156" s="184">
        <f t="shared" si="68"/>
        <v>0</v>
      </c>
      <c r="BI156" s="184">
        <f t="shared" si="68"/>
        <v>0</v>
      </c>
      <c r="BJ156" s="184">
        <f t="shared" si="68"/>
        <v>0</v>
      </c>
      <c r="BK156" s="184">
        <f t="shared" si="68"/>
        <v>0</v>
      </c>
      <c r="BL156" s="184">
        <f t="shared" si="68"/>
        <v>0</v>
      </c>
      <c r="BM156" s="184">
        <f t="shared" si="68"/>
        <v>0</v>
      </c>
      <c r="BN156" s="184">
        <f t="shared" si="68"/>
        <v>0</v>
      </c>
      <c r="BO156" s="184">
        <f t="shared" si="68"/>
        <v>0</v>
      </c>
      <c r="BP156" s="184">
        <f t="shared" si="68"/>
        <v>0</v>
      </c>
      <c r="BQ156" s="184">
        <f t="shared" si="68"/>
        <v>0</v>
      </c>
      <c r="BR156" s="184">
        <f t="shared" si="68"/>
        <v>0</v>
      </c>
      <c r="BS156" s="184">
        <f t="shared" ref="BS156:ED156" si="69">BS127</f>
        <v>0</v>
      </c>
      <c r="BT156" s="184">
        <f t="shared" si="69"/>
        <v>0</v>
      </c>
      <c r="BU156" s="184">
        <f t="shared" si="69"/>
        <v>0</v>
      </c>
      <c r="BV156" s="184">
        <f t="shared" si="69"/>
        <v>0</v>
      </c>
      <c r="BW156" s="184">
        <f t="shared" si="69"/>
        <v>0</v>
      </c>
      <c r="BX156" s="184">
        <f t="shared" si="69"/>
        <v>0</v>
      </c>
      <c r="BY156" s="184">
        <f t="shared" si="69"/>
        <v>0</v>
      </c>
      <c r="BZ156" s="184">
        <f t="shared" si="69"/>
        <v>0</v>
      </c>
      <c r="CA156" s="184">
        <f t="shared" si="69"/>
        <v>0</v>
      </c>
      <c r="CB156" s="184">
        <f t="shared" si="69"/>
        <v>0</v>
      </c>
      <c r="CC156" s="184">
        <f t="shared" si="69"/>
        <v>0</v>
      </c>
      <c r="CD156" s="184">
        <f t="shared" si="69"/>
        <v>0</v>
      </c>
      <c r="CE156" s="184">
        <f t="shared" si="69"/>
        <v>0</v>
      </c>
      <c r="CF156" s="184">
        <f t="shared" si="69"/>
        <v>0</v>
      </c>
      <c r="CG156" s="184">
        <f t="shared" si="69"/>
        <v>0</v>
      </c>
      <c r="CH156" s="184">
        <f t="shared" si="69"/>
        <v>0</v>
      </c>
      <c r="CI156" s="184">
        <f t="shared" si="69"/>
        <v>0</v>
      </c>
      <c r="CJ156" s="184">
        <f t="shared" si="69"/>
        <v>0</v>
      </c>
      <c r="CK156" s="184">
        <f t="shared" si="69"/>
        <v>0</v>
      </c>
      <c r="CL156" s="184">
        <f t="shared" si="69"/>
        <v>0</v>
      </c>
      <c r="CM156" s="184">
        <f t="shared" si="69"/>
        <v>0</v>
      </c>
      <c r="CN156" s="184">
        <f t="shared" si="69"/>
        <v>0</v>
      </c>
      <c r="CO156" s="184">
        <f t="shared" si="69"/>
        <v>0</v>
      </c>
      <c r="CP156" s="184">
        <f t="shared" si="69"/>
        <v>0</v>
      </c>
      <c r="CQ156" s="184">
        <f t="shared" si="69"/>
        <v>0</v>
      </c>
      <c r="CR156" s="184">
        <f t="shared" si="69"/>
        <v>0</v>
      </c>
      <c r="CS156" s="184">
        <f t="shared" si="69"/>
        <v>0</v>
      </c>
      <c r="CT156" s="184">
        <f t="shared" si="69"/>
        <v>0</v>
      </c>
      <c r="CU156" s="184">
        <f t="shared" si="69"/>
        <v>0</v>
      </c>
      <c r="CV156" s="184">
        <f t="shared" si="69"/>
        <v>0</v>
      </c>
      <c r="CW156" s="184">
        <f t="shared" si="69"/>
        <v>0</v>
      </c>
      <c r="CX156" s="184">
        <f t="shared" si="69"/>
        <v>0</v>
      </c>
      <c r="CY156" s="184">
        <f t="shared" si="69"/>
        <v>0</v>
      </c>
      <c r="CZ156" s="184">
        <f t="shared" si="69"/>
        <v>0</v>
      </c>
      <c r="DA156" s="184">
        <f t="shared" si="69"/>
        <v>0</v>
      </c>
      <c r="DB156" s="184">
        <f t="shared" si="69"/>
        <v>0</v>
      </c>
      <c r="DC156" s="184">
        <f t="shared" si="69"/>
        <v>0</v>
      </c>
      <c r="DD156" s="184">
        <f t="shared" si="69"/>
        <v>0</v>
      </c>
      <c r="DE156" s="184">
        <f t="shared" si="69"/>
        <v>0</v>
      </c>
      <c r="DF156" s="184">
        <f t="shared" si="69"/>
        <v>0</v>
      </c>
      <c r="DG156" s="184">
        <f t="shared" si="69"/>
        <v>0</v>
      </c>
      <c r="DH156" s="184">
        <f t="shared" si="69"/>
        <v>0</v>
      </c>
      <c r="DI156" s="184">
        <f t="shared" si="69"/>
        <v>0</v>
      </c>
      <c r="DJ156" s="184">
        <f t="shared" si="69"/>
        <v>0</v>
      </c>
      <c r="DK156" s="184">
        <f t="shared" si="69"/>
        <v>0</v>
      </c>
      <c r="DL156" s="184">
        <f t="shared" si="69"/>
        <v>0</v>
      </c>
      <c r="DM156" s="184">
        <f t="shared" si="69"/>
        <v>0</v>
      </c>
      <c r="DN156" s="184">
        <f t="shared" si="69"/>
        <v>0</v>
      </c>
      <c r="DO156" s="184">
        <f t="shared" si="69"/>
        <v>0</v>
      </c>
      <c r="DP156" s="184">
        <f t="shared" si="69"/>
        <v>0</v>
      </c>
      <c r="DQ156" s="184">
        <f t="shared" si="69"/>
        <v>0</v>
      </c>
      <c r="DR156" s="184">
        <f t="shared" si="69"/>
        <v>0</v>
      </c>
      <c r="DS156" s="184">
        <f t="shared" si="69"/>
        <v>0</v>
      </c>
      <c r="DT156" s="184">
        <f t="shared" si="69"/>
        <v>0</v>
      </c>
      <c r="DU156" s="184">
        <f t="shared" si="69"/>
        <v>0</v>
      </c>
      <c r="DV156" s="184">
        <f t="shared" si="69"/>
        <v>0</v>
      </c>
      <c r="DW156" s="184">
        <f t="shared" si="69"/>
        <v>0</v>
      </c>
      <c r="DX156" s="184">
        <f t="shared" si="69"/>
        <v>0</v>
      </c>
      <c r="DY156" s="184">
        <f t="shared" si="69"/>
        <v>0</v>
      </c>
      <c r="DZ156" s="184">
        <f t="shared" si="69"/>
        <v>0</v>
      </c>
      <c r="EA156" s="184">
        <f t="shared" si="69"/>
        <v>0</v>
      </c>
      <c r="EB156" s="184">
        <f t="shared" si="69"/>
        <v>0</v>
      </c>
      <c r="EC156" s="184">
        <f t="shared" si="69"/>
        <v>0</v>
      </c>
      <c r="ED156" s="184">
        <f t="shared" si="69"/>
        <v>0</v>
      </c>
      <c r="EE156" s="184">
        <f t="shared" ref="EE156:GF156" si="70">EE127</f>
        <v>0</v>
      </c>
      <c r="EF156" s="184">
        <f t="shared" si="70"/>
        <v>0</v>
      </c>
      <c r="EG156" s="184">
        <f t="shared" si="70"/>
        <v>0</v>
      </c>
      <c r="EH156" s="184">
        <f t="shared" si="70"/>
        <v>0</v>
      </c>
      <c r="EI156" s="184">
        <f t="shared" si="70"/>
        <v>0</v>
      </c>
      <c r="EJ156" s="184">
        <f t="shared" si="70"/>
        <v>0</v>
      </c>
      <c r="EK156" s="184">
        <f t="shared" si="70"/>
        <v>0</v>
      </c>
      <c r="EL156" s="184">
        <f t="shared" si="70"/>
        <v>0</v>
      </c>
      <c r="EM156" s="184">
        <f t="shared" si="70"/>
        <v>0</v>
      </c>
      <c r="EN156" s="184">
        <f t="shared" si="70"/>
        <v>0</v>
      </c>
      <c r="EO156" s="184">
        <f t="shared" si="70"/>
        <v>0</v>
      </c>
      <c r="EP156" s="184">
        <f t="shared" si="70"/>
        <v>0</v>
      </c>
      <c r="EQ156" s="184">
        <f t="shared" si="70"/>
        <v>0</v>
      </c>
      <c r="ER156" s="184">
        <f t="shared" si="70"/>
        <v>0</v>
      </c>
      <c r="ES156" s="184">
        <f t="shared" si="70"/>
        <v>0</v>
      </c>
      <c r="ET156" s="184">
        <f t="shared" si="70"/>
        <v>0</v>
      </c>
      <c r="EU156" s="184">
        <f t="shared" si="70"/>
        <v>0</v>
      </c>
      <c r="EV156" s="184">
        <f t="shared" si="70"/>
        <v>0</v>
      </c>
      <c r="EW156" s="184">
        <f t="shared" si="70"/>
        <v>0</v>
      </c>
      <c r="EX156" s="184">
        <f t="shared" si="70"/>
        <v>0</v>
      </c>
      <c r="EY156" s="184">
        <f t="shared" si="70"/>
        <v>0</v>
      </c>
      <c r="EZ156" s="184">
        <f t="shared" si="70"/>
        <v>0</v>
      </c>
      <c r="FA156" s="184">
        <f t="shared" si="70"/>
        <v>0</v>
      </c>
      <c r="FB156" s="184">
        <f t="shared" si="70"/>
        <v>0</v>
      </c>
      <c r="FC156" s="184">
        <f t="shared" si="70"/>
        <v>0</v>
      </c>
      <c r="FD156" s="184">
        <f t="shared" si="70"/>
        <v>0</v>
      </c>
      <c r="FE156" s="184">
        <f t="shared" si="70"/>
        <v>0</v>
      </c>
      <c r="FF156" s="184">
        <f t="shared" si="70"/>
        <v>0</v>
      </c>
      <c r="FG156" s="184">
        <f t="shared" si="70"/>
        <v>0</v>
      </c>
      <c r="FH156" s="184">
        <f t="shared" si="70"/>
        <v>0</v>
      </c>
      <c r="FI156" s="184">
        <f t="shared" si="70"/>
        <v>0</v>
      </c>
      <c r="FJ156" s="184">
        <f t="shared" si="70"/>
        <v>0</v>
      </c>
      <c r="FK156" s="184">
        <f t="shared" si="70"/>
        <v>0</v>
      </c>
      <c r="FL156" s="184">
        <f t="shared" si="70"/>
        <v>0</v>
      </c>
      <c r="FM156" s="184">
        <f t="shared" si="70"/>
        <v>0</v>
      </c>
      <c r="FN156" s="184">
        <f t="shared" si="70"/>
        <v>0</v>
      </c>
      <c r="FO156" s="184">
        <f t="shared" si="70"/>
        <v>0</v>
      </c>
      <c r="FP156" s="184">
        <f t="shared" si="70"/>
        <v>0</v>
      </c>
      <c r="FQ156" s="184">
        <f t="shared" si="70"/>
        <v>0</v>
      </c>
      <c r="FR156" s="184">
        <f t="shared" si="70"/>
        <v>0</v>
      </c>
      <c r="FS156" s="184">
        <f t="shared" si="70"/>
        <v>0</v>
      </c>
      <c r="FT156" s="184">
        <f t="shared" si="70"/>
        <v>0</v>
      </c>
      <c r="FU156" s="184">
        <f t="shared" si="70"/>
        <v>0</v>
      </c>
      <c r="FV156" s="184">
        <f t="shared" si="70"/>
        <v>0</v>
      </c>
      <c r="FW156" s="184">
        <f t="shared" si="70"/>
        <v>0</v>
      </c>
      <c r="FX156" s="184">
        <f t="shared" si="70"/>
        <v>0</v>
      </c>
      <c r="FY156" s="184">
        <f t="shared" si="70"/>
        <v>0</v>
      </c>
      <c r="FZ156" s="184">
        <f t="shared" si="70"/>
        <v>0</v>
      </c>
      <c r="GA156" s="184">
        <f t="shared" si="70"/>
        <v>0</v>
      </c>
      <c r="GB156" s="184">
        <f t="shared" si="70"/>
        <v>0</v>
      </c>
      <c r="GC156" s="184">
        <f t="shared" si="70"/>
        <v>0</v>
      </c>
      <c r="GD156" s="184">
        <f t="shared" si="70"/>
        <v>0</v>
      </c>
      <c r="GE156" s="184">
        <f t="shared" si="70"/>
        <v>0</v>
      </c>
      <c r="GF156" s="184">
        <f t="shared" si="70"/>
        <v>0</v>
      </c>
    </row>
    <row r="157" spans="1:188" ht="12.95" customHeight="1" x14ac:dyDescent="0.25">
      <c r="A157" s="183"/>
      <c r="B157" s="311"/>
      <c r="C157" s="312"/>
      <c r="D157" s="312"/>
      <c r="E157" s="313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1"/>
      <c r="C158" s="312"/>
      <c r="D158" s="312"/>
      <c r="E158" s="313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1"/>
      <c r="C159" s="312"/>
      <c r="D159" s="312"/>
      <c r="E159" s="313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1"/>
      <c r="C160" s="312"/>
      <c r="D160" s="312"/>
      <c r="E160" s="31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1"/>
      <c r="C161" s="312"/>
      <c r="D161" s="312"/>
      <c r="E161" s="31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1"/>
      <c r="C162" s="312"/>
      <c r="D162" s="312"/>
      <c r="E162" s="31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1"/>
      <c r="C163" s="312"/>
      <c r="D163" s="312"/>
      <c r="E163" s="31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1"/>
      <c r="C164" s="312"/>
      <c r="D164" s="312"/>
      <c r="E164" s="31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1"/>
      <c r="C165" s="312"/>
      <c r="D165" s="312"/>
      <c r="E165" s="313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  <row r="166" spans="1:188" ht="12.95" customHeight="1" x14ac:dyDescent="0.25">
      <c r="A166" s="183"/>
      <c r="B166" s="311"/>
      <c r="C166" s="312"/>
      <c r="D166" s="312"/>
      <c r="E166" s="31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  <mergeCell ref="B139:E139"/>
    <mergeCell ref="B140:E140"/>
    <mergeCell ref="B141:E141"/>
    <mergeCell ref="B109:E109"/>
    <mergeCell ref="B108:E108"/>
    <mergeCell ref="B119:E119"/>
    <mergeCell ref="B161:E161"/>
    <mergeCell ref="B162:E162"/>
    <mergeCell ref="B163:E163"/>
    <mergeCell ref="B164:E164"/>
    <mergeCell ref="B165:E165"/>
    <mergeCell ref="B166:E166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51:E151"/>
    <mergeCell ref="B142:E142"/>
    <mergeCell ref="B143:E143"/>
    <mergeCell ref="B144:E144"/>
    <mergeCell ref="B145:E145"/>
    <mergeCell ref="B146:E14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F166"/>
  <sheetViews>
    <sheetView showGridLines="0" topLeftCell="A40" zoomScaleNormal="100" zoomScaleSheetLayoutView="100" workbookViewId="0">
      <selection activeCell="G9" sqref="G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8" t="s">
        <v>58</v>
      </c>
      <c r="C4" s="399"/>
      <c r="D4" s="399"/>
      <c r="E4" s="399"/>
      <c r="F4" s="399"/>
      <c r="G4" s="399"/>
      <c r="H4" s="399"/>
      <c r="I4" s="399"/>
      <c r="J4" s="399"/>
      <c r="K4" s="399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118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VLOOKUP($G$8,$A$98:$GF$166,Formula!D8)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2024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9" t="s">
        <v>0</v>
      </c>
      <c r="C11" s="320"/>
      <c r="D11" s="320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1" t="s">
        <v>5</v>
      </c>
      <c r="C12" s="322"/>
      <c r="D12" s="322"/>
      <c r="E12" s="253" t="s">
        <v>6</v>
      </c>
      <c r="F12" s="254">
        <f t="shared" ref="F12:L12" si="0">+F13+F14</f>
        <v>28</v>
      </c>
      <c r="G12" s="255">
        <f t="shared" si="0"/>
        <v>3</v>
      </c>
      <c r="H12" s="255">
        <f t="shared" si="0"/>
        <v>1</v>
      </c>
      <c r="I12" s="255">
        <f t="shared" si="0"/>
        <v>4</v>
      </c>
      <c r="J12" s="255">
        <f t="shared" si="0"/>
        <v>12</v>
      </c>
      <c r="K12" s="255">
        <f t="shared" si="0"/>
        <v>8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3"/>
      <c r="C13" s="324"/>
      <c r="D13" s="324"/>
      <c r="E13" s="257" t="s">
        <v>7</v>
      </c>
      <c r="F13" s="258">
        <f t="shared" ref="F13:J14" si="1">+F16+F34+F52</f>
        <v>9</v>
      </c>
      <c r="G13" s="259">
        <f>+G16+G34+G52</f>
        <v>1</v>
      </c>
      <c r="H13" s="259">
        <f t="shared" si="1"/>
        <v>0</v>
      </c>
      <c r="I13" s="259">
        <f t="shared" si="1"/>
        <v>1</v>
      </c>
      <c r="J13" s="259">
        <f t="shared" si="1"/>
        <v>4</v>
      </c>
      <c r="K13" s="259">
        <f>+K16+K34+K52</f>
        <v>3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5"/>
      <c r="C14" s="326"/>
      <c r="D14" s="326"/>
      <c r="E14" s="261" t="s">
        <v>8</v>
      </c>
      <c r="F14" s="262">
        <f t="shared" si="1"/>
        <v>19</v>
      </c>
      <c r="G14" s="263">
        <f t="shared" si="1"/>
        <v>2</v>
      </c>
      <c r="H14" s="263">
        <f t="shared" si="1"/>
        <v>1</v>
      </c>
      <c r="I14" s="263">
        <f t="shared" si="1"/>
        <v>3</v>
      </c>
      <c r="J14" s="263">
        <f t="shared" si="1"/>
        <v>8</v>
      </c>
      <c r="K14" s="263">
        <f>+K17+K35+K53</f>
        <v>5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4" t="s">
        <v>9</v>
      </c>
      <c r="C15" s="335"/>
      <c r="D15" s="335"/>
      <c r="E15" s="123" t="s">
        <v>6</v>
      </c>
      <c r="F15" s="124">
        <f t="shared" ref="F15:K15" si="2">+F16+F17</f>
        <v>4</v>
      </c>
      <c r="G15" s="125">
        <f t="shared" si="2"/>
        <v>2</v>
      </c>
      <c r="H15" s="125">
        <f t="shared" si="2"/>
        <v>0</v>
      </c>
      <c r="I15" s="125">
        <f t="shared" si="2"/>
        <v>1</v>
      </c>
      <c r="J15" s="125">
        <f t="shared" si="2"/>
        <v>1</v>
      </c>
      <c r="K15" s="125">
        <f t="shared" si="2"/>
        <v>0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6"/>
      <c r="C16" s="337"/>
      <c r="D16" s="337"/>
      <c r="E16" s="126" t="s">
        <v>7</v>
      </c>
      <c r="F16" s="127">
        <f t="shared" ref="F16:L17" si="3">+F19+F22+F25+F28+F31</f>
        <v>3</v>
      </c>
      <c r="G16" s="128">
        <f t="shared" si="3"/>
        <v>1</v>
      </c>
      <c r="H16" s="128">
        <f t="shared" si="3"/>
        <v>0</v>
      </c>
      <c r="I16" s="128">
        <f t="shared" si="3"/>
        <v>1</v>
      </c>
      <c r="J16" s="128">
        <f t="shared" si="3"/>
        <v>1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8"/>
      <c r="C17" s="339"/>
      <c r="D17" s="339"/>
      <c r="E17" s="129" t="s">
        <v>8</v>
      </c>
      <c r="F17" s="130">
        <f t="shared" si="3"/>
        <v>1</v>
      </c>
      <c r="G17" s="131">
        <f t="shared" si="3"/>
        <v>1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40" t="s">
        <v>10</v>
      </c>
      <c r="C18" s="341"/>
      <c r="D18" s="341"/>
      <c r="E18" s="253" t="s">
        <v>6</v>
      </c>
      <c r="F18" s="254">
        <f t="shared" ref="F18:K18" si="4">+F19+F20</f>
        <v>4</v>
      </c>
      <c r="G18" s="255">
        <f t="shared" si="4"/>
        <v>2</v>
      </c>
      <c r="H18" s="255">
        <f t="shared" si="4"/>
        <v>0</v>
      </c>
      <c r="I18" s="255">
        <f t="shared" si="4"/>
        <v>1</v>
      </c>
      <c r="J18" s="255">
        <f t="shared" si="4"/>
        <v>1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2"/>
      <c r="C19" s="343"/>
      <c r="D19" s="343"/>
      <c r="E19" s="132" t="s">
        <v>7</v>
      </c>
      <c r="F19" s="133">
        <f>SUM(G19:L19)</f>
        <v>3</v>
      </c>
      <c r="G19" s="134">
        <f>VLOOKUP($G$8,$A$98:$GF$166,Formula!G19)</f>
        <v>1</v>
      </c>
      <c r="H19" s="135">
        <f>VLOOKUP($G$8,$A$98:$GF$166,Formula!H19)</f>
        <v>0</v>
      </c>
      <c r="I19" s="134">
        <f>VLOOKUP($G$8,$A$98:$GF$166,Formula!I19)</f>
        <v>1</v>
      </c>
      <c r="J19" s="134">
        <f>VLOOKUP($G$8,$A$98:$GF$166,Formula!J19)</f>
        <v>1</v>
      </c>
      <c r="K19" s="134">
        <f>VLOOKUP($G$8,$A$98:$GF$166,Formula!K19)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4"/>
      <c r="C20" s="345"/>
      <c r="D20" s="345"/>
      <c r="E20" s="138" t="s">
        <v>8</v>
      </c>
      <c r="F20" s="139">
        <f>SUM(G20:L20)</f>
        <v>1</v>
      </c>
      <c r="G20" s="140">
        <f>VLOOKUP($G$8,$A$98:$GF$166,Formula!G20)</f>
        <v>1</v>
      </c>
      <c r="H20" s="140">
        <f>VLOOKUP($G$8,$A$98:$GF$166,Formula!H20)</f>
        <v>0</v>
      </c>
      <c r="I20" s="140">
        <f>VLOOKUP($G$8,$A$98:$GF$166,Formula!I20)</f>
        <v>0</v>
      </c>
      <c r="J20" s="140">
        <f>VLOOKUP($G$8,$A$98:$GF$166,Formula!J20)</f>
        <v>0</v>
      </c>
      <c r="K20" s="140">
        <f>VLOOKUP($G$8,$A$98:$GF$166,Formula!K20)</f>
        <v>0</v>
      </c>
      <c r="L20" s="152">
        <f>VLOOKUP($G$8,$A$98:$GF$166,Formula!L20)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40" t="s">
        <v>11</v>
      </c>
      <c r="C21" s="341"/>
      <c r="D21" s="341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2"/>
      <c r="C22" s="343"/>
      <c r="D22" s="343"/>
      <c r="E22" s="132" t="s">
        <v>7</v>
      </c>
      <c r="F22" s="133">
        <f>SUM(G22:L22)</f>
        <v>0</v>
      </c>
      <c r="G22" s="134">
        <f>VLOOKUP($G$8,$A$98:$GF$166,Formula!G22)</f>
        <v>0</v>
      </c>
      <c r="H22" s="135">
        <f>VLOOKUP($G$8,$A$98:$GF$166,Formula!H22)</f>
        <v>0</v>
      </c>
      <c r="I22" s="134">
        <f>VLOOKUP($G$8,$A$98:$GF$166,Formula!I22)</f>
        <v>0</v>
      </c>
      <c r="J22" s="134">
        <f>VLOOKUP($G$8,$A$98:$GF$166,Formula!J22)</f>
        <v>0</v>
      </c>
      <c r="K22" s="134">
        <f>VLOOKUP($G$8,$A$98:$GF$166,Formula!K22)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4"/>
      <c r="C23" s="345"/>
      <c r="D23" s="345"/>
      <c r="E23" s="143" t="s">
        <v>8</v>
      </c>
      <c r="F23" s="139">
        <f>SUM(G23:L23)</f>
        <v>0</v>
      </c>
      <c r="G23" s="140">
        <f>VLOOKUP($G$8,$A$98:$GF$166,Formula!G23)</f>
        <v>0</v>
      </c>
      <c r="H23" s="140">
        <f>VLOOKUP($G$8,$A$98:$GF$166,Formula!H23)</f>
        <v>0</v>
      </c>
      <c r="I23" s="140">
        <f>VLOOKUP($G$8,$A$98:$GF$166,Formula!I23)</f>
        <v>0</v>
      </c>
      <c r="J23" s="140">
        <f>VLOOKUP($G$8,$A$98:$GF$166,Formula!J23)</f>
        <v>0</v>
      </c>
      <c r="K23" s="140">
        <f>VLOOKUP($G$8,$A$98:$GF$166,Formula!K23)</f>
        <v>0</v>
      </c>
      <c r="L23" s="152">
        <f>VLOOKUP($G$8,$A$98:$GF$166,Formula!L23)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40" t="s">
        <v>12</v>
      </c>
      <c r="C24" s="341"/>
      <c r="D24" s="341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2"/>
      <c r="C25" s="343"/>
      <c r="D25" s="343"/>
      <c r="E25" s="132" t="s">
        <v>7</v>
      </c>
      <c r="F25" s="133">
        <f>SUM(G25:L25)</f>
        <v>0</v>
      </c>
      <c r="G25" s="134">
        <f>VLOOKUP($G$8,$A$98:$GF$166,Formula!G25)</f>
        <v>0</v>
      </c>
      <c r="H25" s="135">
        <f>VLOOKUP($G$8,$A$98:$GF$166,Formula!H25)</f>
        <v>0</v>
      </c>
      <c r="I25" s="134">
        <f>VLOOKUP($G$8,$A$98:$GF$166,Formula!I25)</f>
        <v>0</v>
      </c>
      <c r="J25" s="134">
        <f>VLOOKUP($G$8,$A$98:$GF$166,Formula!J25)</f>
        <v>0</v>
      </c>
      <c r="K25" s="134">
        <f>VLOOKUP($G$8,$A$98:$GF$166,Formula!K25)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4"/>
      <c r="C26" s="345"/>
      <c r="D26" s="345"/>
      <c r="E26" s="138" t="s">
        <v>8</v>
      </c>
      <c r="F26" s="139">
        <f>SUM(G26:L26)</f>
        <v>0</v>
      </c>
      <c r="G26" s="140">
        <f>VLOOKUP($G$8,$A$98:$GF$166,Formula!G26)</f>
        <v>0</v>
      </c>
      <c r="H26" s="140">
        <f>VLOOKUP($G$8,$A$98:$GF$166,Formula!H26)</f>
        <v>0</v>
      </c>
      <c r="I26" s="140">
        <f>VLOOKUP($G$8,$A$98:$GF$166,Formula!I26)</f>
        <v>0</v>
      </c>
      <c r="J26" s="140">
        <f>VLOOKUP($G$8,$A$98:$GF$166,Formula!J26)</f>
        <v>0</v>
      </c>
      <c r="K26" s="140">
        <f>VLOOKUP($G$8,$A$98:$GF$166,Formula!K26)</f>
        <v>0</v>
      </c>
      <c r="L26" s="152">
        <f>VLOOKUP($G$8,$A$98:$GF$166,Formula!L26)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40" t="s">
        <v>13</v>
      </c>
      <c r="C27" s="341"/>
      <c r="D27" s="341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2"/>
      <c r="C28" s="343"/>
      <c r="D28" s="343"/>
      <c r="E28" s="132" t="s">
        <v>7</v>
      </c>
      <c r="F28" s="133">
        <f>SUM(G28:L28)</f>
        <v>0</v>
      </c>
      <c r="G28" s="134">
        <f>VLOOKUP($G$8,$A$98:$GF$166,Formula!G28)</f>
        <v>0</v>
      </c>
      <c r="H28" s="135">
        <f>VLOOKUP($G$8,$A$98:$GF$166,Formula!H28)</f>
        <v>0</v>
      </c>
      <c r="I28" s="134">
        <f>VLOOKUP($G$8,$A$98:$GF$166,Formula!I28)</f>
        <v>0</v>
      </c>
      <c r="J28" s="134">
        <f>VLOOKUP($G$8,$A$98:$GF$166,Formula!J28)</f>
        <v>0</v>
      </c>
      <c r="K28" s="134">
        <f>VLOOKUP($G$8,$A$98:$GF$166,Formula!K28)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4"/>
      <c r="C29" s="345"/>
      <c r="D29" s="345"/>
      <c r="E29" s="143" t="s">
        <v>8</v>
      </c>
      <c r="F29" s="139">
        <f>SUM(G29:L29)</f>
        <v>0</v>
      </c>
      <c r="G29" s="140">
        <f>VLOOKUP($G$8,$A$98:$GF$166,Formula!G29)</f>
        <v>0</v>
      </c>
      <c r="H29" s="140">
        <f>VLOOKUP($G$8,$A$98:$GF$166,Formula!H29)</f>
        <v>0</v>
      </c>
      <c r="I29" s="140">
        <f>VLOOKUP($G$8,$A$98:$GF$166,Formula!I29)</f>
        <v>0</v>
      </c>
      <c r="J29" s="140">
        <f>VLOOKUP($G$8,$A$98:$GF$166,Formula!J29)</f>
        <v>0</v>
      </c>
      <c r="K29" s="140">
        <f>VLOOKUP($G$8,$A$98:$GF$166,Formula!K29)</f>
        <v>0</v>
      </c>
      <c r="L29" s="152">
        <f>VLOOKUP($G$8,$A$98:$GF$166,Formula!L29)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40" t="s">
        <v>14</v>
      </c>
      <c r="C30" s="341"/>
      <c r="D30" s="341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2"/>
      <c r="C31" s="343"/>
      <c r="D31" s="343"/>
      <c r="E31" s="132" t="s">
        <v>7</v>
      </c>
      <c r="F31" s="133">
        <f>SUM(G31:L31)</f>
        <v>0</v>
      </c>
      <c r="G31" s="134">
        <f>VLOOKUP($G$8,$A$98:$GF$166,Formula!G31)</f>
        <v>0</v>
      </c>
      <c r="H31" s="135">
        <f>VLOOKUP($G$8,$A$98:$GF$166,Formula!H31)</f>
        <v>0</v>
      </c>
      <c r="I31" s="134">
        <f>VLOOKUP($G$8,$A$98:$GF$166,Formula!I31)</f>
        <v>0</v>
      </c>
      <c r="J31" s="134">
        <f>VLOOKUP($G$8,$A$98:$GF$166,Formula!J31)</f>
        <v>0</v>
      </c>
      <c r="K31" s="134">
        <f>VLOOKUP($G$8,$A$98:$GF$166,Formula!K31)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4"/>
      <c r="C32" s="345"/>
      <c r="D32" s="345"/>
      <c r="E32" s="138" t="s">
        <v>8</v>
      </c>
      <c r="F32" s="139">
        <f>SUM(G32:L32)</f>
        <v>0</v>
      </c>
      <c r="G32" s="140">
        <f>VLOOKUP($G$8,$A$98:$GF$166,Formula!G32)</f>
        <v>0</v>
      </c>
      <c r="H32" s="140">
        <f>VLOOKUP($G$8,$A$98:$GF$166,Formula!H32)</f>
        <v>0</v>
      </c>
      <c r="I32" s="140">
        <f>VLOOKUP($G$8,$A$98:$GF$166,Formula!I32)</f>
        <v>0</v>
      </c>
      <c r="J32" s="140">
        <f>VLOOKUP($G$8,$A$98:$GF$166,Formula!J32)</f>
        <v>0</v>
      </c>
      <c r="K32" s="140">
        <f>VLOOKUP($G$8,$A$98:$GF$166,Formula!K32)</f>
        <v>0</v>
      </c>
      <c r="L32" s="152">
        <f>VLOOKUP($G$8,$A$98:$GF$166,Formula!L32)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4" t="s">
        <v>15</v>
      </c>
      <c r="C33" s="335"/>
      <c r="D33" s="335"/>
      <c r="E33" s="123" t="s">
        <v>6</v>
      </c>
      <c r="F33" s="124">
        <f t="shared" ref="F33:K33" si="9">+F34+F35</f>
        <v>20</v>
      </c>
      <c r="G33" s="125">
        <f t="shared" si="9"/>
        <v>1</v>
      </c>
      <c r="H33" s="125">
        <f t="shared" si="9"/>
        <v>0</v>
      </c>
      <c r="I33" s="125">
        <f t="shared" si="9"/>
        <v>2</v>
      </c>
      <c r="J33" s="125">
        <f t="shared" si="9"/>
        <v>9</v>
      </c>
      <c r="K33" s="125">
        <f t="shared" si="9"/>
        <v>8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6"/>
      <c r="C34" s="337"/>
      <c r="D34" s="337"/>
      <c r="E34" s="126" t="s">
        <v>7</v>
      </c>
      <c r="F34" s="127">
        <f>SUM(G34:L34)</f>
        <v>5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2</v>
      </c>
      <c r="K34" s="128">
        <f>+K37+K40+K43+K46+K49</f>
        <v>3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8"/>
      <c r="C35" s="339"/>
      <c r="D35" s="339"/>
      <c r="E35" s="144" t="s">
        <v>8</v>
      </c>
      <c r="F35" s="145">
        <f>SUM(G35:L35)</f>
        <v>15</v>
      </c>
      <c r="G35" s="146">
        <f>+G38+G41+G44+G47+G50</f>
        <v>1</v>
      </c>
      <c r="H35" s="146">
        <f t="shared" si="10"/>
        <v>0</v>
      </c>
      <c r="I35" s="146">
        <f t="shared" si="10"/>
        <v>2</v>
      </c>
      <c r="J35" s="146">
        <f t="shared" si="10"/>
        <v>7</v>
      </c>
      <c r="K35" s="146">
        <f>+K38+K41+K44+K47+K50</f>
        <v>5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40" t="s">
        <v>16</v>
      </c>
      <c r="C36" s="341"/>
      <c r="D36" s="341"/>
      <c r="E36" s="253" t="s">
        <v>6</v>
      </c>
      <c r="F36" s="254">
        <f t="shared" ref="F36:L36" si="11">+F37+F38</f>
        <v>17</v>
      </c>
      <c r="G36" s="255">
        <f t="shared" si="11"/>
        <v>1</v>
      </c>
      <c r="H36" s="255">
        <f t="shared" si="11"/>
        <v>0</v>
      </c>
      <c r="I36" s="255">
        <f t="shared" si="11"/>
        <v>1</v>
      </c>
      <c r="J36" s="255">
        <f t="shared" si="11"/>
        <v>8</v>
      </c>
      <c r="K36" s="255">
        <f t="shared" si="11"/>
        <v>7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2"/>
      <c r="C37" s="343"/>
      <c r="D37" s="343"/>
      <c r="E37" s="132" t="s">
        <v>7</v>
      </c>
      <c r="F37" s="133">
        <f>SUM(G37:L37)</f>
        <v>5</v>
      </c>
      <c r="G37" s="134">
        <f>VLOOKUP($G$8,$A$98:$GF$166,Formula!G37)</f>
        <v>0</v>
      </c>
      <c r="H37" s="135">
        <f>VLOOKUP($G$8,$A$98:$GF$166,Formula!H37)</f>
        <v>0</v>
      </c>
      <c r="I37" s="134">
        <f>VLOOKUP($G$8,$A$98:$GF$166,Formula!I37)</f>
        <v>0</v>
      </c>
      <c r="J37" s="134">
        <f>VLOOKUP($G$8,$A$98:$GF$166,Formula!J37)</f>
        <v>2</v>
      </c>
      <c r="K37" s="134">
        <f>VLOOKUP($G$8,$A$98:$GF$166,Formula!K37)</f>
        <v>3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4"/>
      <c r="C38" s="345"/>
      <c r="D38" s="345"/>
      <c r="E38" s="138" t="s">
        <v>8</v>
      </c>
      <c r="F38" s="139">
        <f>SUM(G38:L38)</f>
        <v>12</v>
      </c>
      <c r="G38" s="140">
        <f>VLOOKUP($G$8,$A$98:$GF$166,Formula!G38)</f>
        <v>1</v>
      </c>
      <c r="H38" s="140">
        <f>VLOOKUP($G$8,$A$98:$GF$166,Formula!H38)</f>
        <v>0</v>
      </c>
      <c r="I38" s="140">
        <f>VLOOKUP($G$8,$A$98:$GF$166,Formula!I38)</f>
        <v>1</v>
      </c>
      <c r="J38" s="140">
        <f>VLOOKUP($G$8,$A$98:$GF$166,Formula!J38)</f>
        <v>6</v>
      </c>
      <c r="K38" s="140">
        <f>VLOOKUP($G$8,$A$98:$GF$166,Formula!K38)</f>
        <v>4</v>
      </c>
      <c r="L38" s="152">
        <f>VLOOKUP($G$8,$A$98:$GF$166,Formula!L38)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40" t="s">
        <v>17</v>
      </c>
      <c r="C39" s="341"/>
      <c r="D39" s="341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2"/>
      <c r="C40" s="343"/>
      <c r="D40" s="343"/>
      <c r="E40" s="132" t="s">
        <v>7</v>
      </c>
      <c r="F40" s="133">
        <f>SUM(G40:L40)</f>
        <v>0</v>
      </c>
      <c r="G40" s="134">
        <f>VLOOKUP($G$8,$A$98:$GF$166,Formula!G40)</f>
        <v>0</v>
      </c>
      <c r="H40" s="135">
        <f>VLOOKUP($G$8,$A$98:$GF$166,Formula!H40)</f>
        <v>0</v>
      </c>
      <c r="I40" s="134">
        <f>VLOOKUP($G$8,$A$98:$GF$166,Formula!I40)</f>
        <v>0</v>
      </c>
      <c r="J40" s="134">
        <f>VLOOKUP($G$8,$A$98:$GF$166,Formula!J40)</f>
        <v>0</v>
      </c>
      <c r="K40" s="134">
        <f>VLOOKUP($G$8,$A$98:$GF$166,Formula!K40)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4"/>
      <c r="C41" s="345"/>
      <c r="D41" s="345"/>
      <c r="E41" s="143" t="s">
        <v>8</v>
      </c>
      <c r="F41" s="139">
        <f>SUM(G41:L41)</f>
        <v>0</v>
      </c>
      <c r="G41" s="140">
        <f>VLOOKUP($G$8,$A$98:$GF$166,Formula!G41)</f>
        <v>0</v>
      </c>
      <c r="H41" s="140">
        <f>VLOOKUP($G$8,$A$98:$GF$166,Formula!H41)</f>
        <v>0</v>
      </c>
      <c r="I41" s="140">
        <f>VLOOKUP($G$8,$A$98:$GF$166,Formula!I41)</f>
        <v>0</v>
      </c>
      <c r="J41" s="140">
        <f>VLOOKUP($G$8,$A$98:$GF$166,Formula!J41)</f>
        <v>0</v>
      </c>
      <c r="K41" s="140">
        <f>VLOOKUP($G$8,$A$98:$GF$166,Formula!K41)</f>
        <v>0</v>
      </c>
      <c r="L41" s="152">
        <f>VLOOKUP($G$8,$A$98:$GF$166,Formula!L41)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40" t="s">
        <v>18</v>
      </c>
      <c r="C42" s="341"/>
      <c r="D42" s="341"/>
      <c r="E42" s="253" t="s">
        <v>6</v>
      </c>
      <c r="F42" s="254">
        <f t="shared" ref="F42:L42" si="13">+F43+F44</f>
        <v>2</v>
      </c>
      <c r="G42" s="255">
        <f t="shared" si="13"/>
        <v>0</v>
      </c>
      <c r="H42" s="255">
        <f t="shared" si="13"/>
        <v>0</v>
      </c>
      <c r="I42" s="255">
        <f t="shared" si="13"/>
        <v>1</v>
      </c>
      <c r="J42" s="255">
        <f t="shared" si="13"/>
        <v>0</v>
      </c>
      <c r="K42" s="255">
        <f t="shared" si="13"/>
        <v>1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2"/>
      <c r="C43" s="343"/>
      <c r="D43" s="343"/>
      <c r="E43" s="132" t="s">
        <v>7</v>
      </c>
      <c r="F43" s="133">
        <f>SUM(G43:L43)</f>
        <v>0</v>
      </c>
      <c r="G43" s="134">
        <f>VLOOKUP($G$8,$A$98:$GF$166,Formula!G43)</f>
        <v>0</v>
      </c>
      <c r="H43" s="135">
        <f>VLOOKUP($G$8,$A$98:$GF$166,Formula!H43)</f>
        <v>0</v>
      </c>
      <c r="I43" s="134">
        <f>VLOOKUP($G$8,$A$98:$GF$166,Formula!I43)</f>
        <v>0</v>
      </c>
      <c r="J43" s="134">
        <f>VLOOKUP($G$8,$A$98:$GF$166,Formula!J43)</f>
        <v>0</v>
      </c>
      <c r="K43" s="134">
        <f>VLOOKUP($G$8,$A$98:$GF$166,Formula!K43)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4"/>
      <c r="C44" s="345"/>
      <c r="D44" s="345"/>
      <c r="E44" s="138" t="s">
        <v>8</v>
      </c>
      <c r="F44" s="139">
        <f>SUM(G44:L44)</f>
        <v>2</v>
      </c>
      <c r="G44" s="140">
        <f>VLOOKUP($G$8,$A$98:$GF$166,Formula!G44)</f>
        <v>0</v>
      </c>
      <c r="H44" s="140">
        <f>VLOOKUP($G$8,$A$98:$GF$166,Formula!H44)</f>
        <v>0</v>
      </c>
      <c r="I44" s="140">
        <f>VLOOKUP($G$8,$A$98:$GF$166,Formula!I44)</f>
        <v>1</v>
      </c>
      <c r="J44" s="140">
        <f>VLOOKUP($G$8,$A$98:$GF$166,Formula!J44)</f>
        <v>0</v>
      </c>
      <c r="K44" s="140">
        <f>VLOOKUP($G$8,$A$98:$GF$166,Formula!K44)</f>
        <v>1</v>
      </c>
      <c r="L44" s="152">
        <f>VLOOKUP($G$8,$A$98:$GF$166,Formula!L44)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40" t="s">
        <v>19</v>
      </c>
      <c r="C45" s="341"/>
      <c r="D45" s="341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2"/>
      <c r="C46" s="343"/>
      <c r="D46" s="343"/>
      <c r="E46" s="132" t="s">
        <v>7</v>
      </c>
      <c r="F46" s="133">
        <f>SUM(G46:L46)</f>
        <v>0</v>
      </c>
      <c r="G46" s="134">
        <f>VLOOKUP($G$8,$A$98:$GF$166,Formula!G46)</f>
        <v>0</v>
      </c>
      <c r="H46" s="135">
        <f>VLOOKUP($G$8,$A$98:$GF$166,Formula!H46)</f>
        <v>0</v>
      </c>
      <c r="I46" s="134">
        <f>VLOOKUP($G$8,$A$98:$GF$166,Formula!I46)</f>
        <v>0</v>
      </c>
      <c r="J46" s="134">
        <f>VLOOKUP($G$8,$A$98:$GF$166,Formula!J46)</f>
        <v>0</v>
      </c>
      <c r="K46" s="134">
        <f>VLOOKUP($G$8,$A$98:$GF$166,Formula!K46)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4"/>
      <c r="C47" s="345"/>
      <c r="D47" s="345"/>
      <c r="E47" s="143" t="s">
        <v>8</v>
      </c>
      <c r="F47" s="139">
        <f>SUM(G47:L47)</f>
        <v>0</v>
      </c>
      <c r="G47" s="140">
        <f>VLOOKUP($G$8,$A$98:$GF$166,Formula!G47)</f>
        <v>0</v>
      </c>
      <c r="H47" s="140">
        <f>VLOOKUP($G$8,$A$98:$GF$166,Formula!H47)</f>
        <v>0</v>
      </c>
      <c r="I47" s="140">
        <f>VLOOKUP($G$8,$A$98:$GF$166,Formula!I47)</f>
        <v>0</v>
      </c>
      <c r="J47" s="140">
        <f>VLOOKUP($G$8,$A$98:$GF$166,Formula!J47)</f>
        <v>0</v>
      </c>
      <c r="K47" s="140">
        <f>VLOOKUP($G$8,$A$98:$GF$166,Formula!K47)</f>
        <v>0</v>
      </c>
      <c r="L47" s="152">
        <f>VLOOKUP($G$8,$A$98:$GF$166,Formula!L47)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40" t="s">
        <v>20</v>
      </c>
      <c r="C48" s="341"/>
      <c r="D48" s="341"/>
      <c r="E48" s="253" t="s">
        <v>6</v>
      </c>
      <c r="F48" s="254">
        <f t="shared" ref="F48:L48" si="15">+F49+F50</f>
        <v>1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1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2"/>
      <c r="C49" s="343"/>
      <c r="D49" s="343"/>
      <c r="E49" s="132" t="s">
        <v>7</v>
      </c>
      <c r="F49" s="133">
        <f>SUM(G49:L49)</f>
        <v>0</v>
      </c>
      <c r="G49" s="134">
        <f>VLOOKUP($G$8,$A$98:$GF$166,Formula!G49)</f>
        <v>0</v>
      </c>
      <c r="H49" s="135">
        <f>VLOOKUP($G$8,$A$98:$GF$166,Formula!H49)</f>
        <v>0</v>
      </c>
      <c r="I49" s="134">
        <f>VLOOKUP($G$8,$A$98:$GF$166,Formula!I49)</f>
        <v>0</v>
      </c>
      <c r="J49" s="134">
        <f>VLOOKUP($G$8,$A$98:$GF$166,Formula!J49)</f>
        <v>0</v>
      </c>
      <c r="K49" s="134">
        <f>VLOOKUP($G$8,$A$98:$GF$166,Formula!K49)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4"/>
      <c r="C50" s="345"/>
      <c r="D50" s="345"/>
      <c r="E50" s="138" t="s">
        <v>8</v>
      </c>
      <c r="F50" s="139">
        <f>SUM(G50:L50)</f>
        <v>1</v>
      </c>
      <c r="G50" s="140">
        <f>VLOOKUP($G$8,$A$98:$GF$166,Formula!G50)</f>
        <v>0</v>
      </c>
      <c r="H50" s="140">
        <f>VLOOKUP($G$8,$A$98:$GF$166,Formula!H50)</f>
        <v>0</v>
      </c>
      <c r="I50" s="140">
        <f>VLOOKUP($G$8,$A$98:$GF$166,Formula!I50)</f>
        <v>0</v>
      </c>
      <c r="J50" s="140">
        <f>VLOOKUP($G$8,$A$98:$GF$166,Formula!J50)</f>
        <v>1</v>
      </c>
      <c r="K50" s="140">
        <f>VLOOKUP($G$8,$A$98:$GF$166,Formula!K50)</f>
        <v>0</v>
      </c>
      <c r="L50" s="152">
        <f>VLOOKUP($G$8,$A$98:$GF$166,Formula!L50)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4" t="s">
        <v>21</v>
      </c>
      <c r="C51" s="335"/>
      <c r="D51" s="335"/>
      <c r="E51" s="123" t="s">
        <v>6</v>
      </c>
      <c r="F51" s="124">
        <f t="shared" ref="F51:K51" si="16">+F52+F53</f>
        <v>4</v>
      </c>
      <c r="G51" s="125">
        <f t="shared" si="16"/>
        <v>0</v>
      </c>
      <c r="H51" s="125">
        <f t="shared" si="16"/>
        <v>1</v>
      </c>
      <c r="I51" s="125">
        <f t="shared" si="16"/>
        <v>1</v>
      </c>
      <c r="J51" s="125">
        <f t="shared" si="16"/>
        <v>2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6"/>
      <c r="C52" s="337"/>
      <c r="D52" s="337"/>
      <c r="E52" s="126" t="s">
        <v>7</v>
      </c>
      <c r="F52" s="127">
        <f>SUM(G52:L52)</f>
        <v>1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1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8"/>
      <c r="C53" s="339"/>
      <c r="D53" s="339"/>
      <c r="E53" s="149" t="s">
        <v>8</v>
      </c>
      <c r="F53" s="130">
        <f>SUM(G53:L53)</f>
        <v>3</v>
      </c>
      <c r="G53" s="131">
        <f t="shared" si="17"/>
        <v>0</v>
      </c>
      <c r="H53" s="131">
        <f t="shared" si="17"/>
        <v>1</v>
      </c>
      <c r="I53" s="131">
        <f t="shared" si="17"/>
        <v>1</v>
      </c>
      <c r="J53" s="131">
        <f t="shared" si="17"/>
        <v>1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40" t="s">
        <v>22</v>
      </c>
      <c r="C54" s="341"/>
      <c r="D54" s="341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2"/>
      <c r="C55" s="343"/>
      <c r="D55" s="343"/>
      <c r="E55" s="132" t="s">
        <v>7</v>
      </c>
      <c r="F55" s="133">
        <f>SUM(G55:L55)</f>
        <v>0</v>
      </c>
      <c r="G55" s="134">
        <f>VLOOKUP($G$8,$A$98:$GF$166,Formula!G55)</f>
        <v>0</v>
      </c>
      <c r="H55" s="135">
        <f>VLOOKUP($G$8,$A$98:$GF$166,Formula!H55)</f>
        <v>0</v>
      </c>
      <c r="I55" s="134">
        <f>VLOOKUP($G$8,$A$98:$GF$166,Formula!I55)</f>
        <v>0</v>
      </c>
      <c r="J55" s="134">
        <f>VLOOKUP($G$8,$A$98:$GF$166,Formula!J55)</f>
        <v>0</v>
      </c>
      <c r="K55" s="134">
        <f>VLOOKUP($G$8,$A$98:$GF$166,Formula!K55)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4"/>
      <c r="C56" s="345"/>
      <c r="D56" s="345"/>
      <c r="E56" s="138" t="s">
        <v>8</v>
      </c>
      <c r="F56" s="139">
        <f>SUM(G56:L56)</f>
        <v>0</v>
      </c>
      <c r="G56" s="140">
        <f>VLOOKUP($G$8,$A$98:$GF$166,Formula!G56)</f>
        <v>0</v>
      </c>
      <c r="H56" s="140">
        <f>VLOOKUP($G$8,$A$98:$GF$166,Formula!H56)</f>
        <v>0</v>
      </c>
      <c r="I56" s="140">
        <f>VLOOKUP($G$8,$A$98:$GF$166,Formula!I56)</f>
        <v>0</v>
      </c>
      <c r="J56" s="140">
        <f>VLOOKUP($G$8,$A$98:$GF$166,Formula!J56)</f>
        <v>0</v>
      </c>
      <c r="K56" s="140">
        <f>VLOOKUP($G$8,$A$98:$GF$166,Formula!K56)</f>
        <v>0</v>
      </c>
      <c r="L56" s="152">
        <f>VLOOKUP($G$8,$A$98:$GF$166,Formula!L56)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40" t="s">
        <v>23</v>
      </c>
      <c r="C57" s="341"/>
      <c r="D57" s="341"/>
      <c r="E57" s="253" t="s">
        <v>6</v>
      </c>
      <c r="F57" s="254">
        <f t="shared" ref="F57:L57" si="19">+F58+F59</f>
        <v>4</v>
      </c>
      <c r="G57" s="255">
        <f t="shared" si="19"/>
        <v>0</v>
      </c>
      <c r="H57" s="255">
        <f t="shared" si="19"/>
        <v>1</v>
      </c>
      <c r="I57" s="255">
        <f t="shared" si="19"/>
        <v>1</v>
      </c>
      <c r="J57" s="255">
        <f t="shared" si="19"/>
        <v>2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2"/>
      <c r="C58" s="343"/>
      <c r="D58" s="343"/>
      <c r="E58" s="132" t="s">
        <v>7</v>
      </c>
      <c r="F58" s="133">
        <f>SUM(G58:L58)</f>
        <v>1</v>
      </c>
      <c r="G58" s="135">
        <f>VLOOKUP($G$8,$A$98:$GF$166,Formula!G58)</f>
        <v>0</v>
      </c>
      <c r="H58" s="134">
        <f>VLOOKUP($G$8,$A$98:$GF$166,Formula!H58)</f>
        <v>0</v>
      </c>
      <c r="I58" s="134">
        <f>VLOOKUP($G$8,$A$98:$GF$166,Formula!I58)</f>
        <v>0</v>
      </c>
      <c r="J58" s="134">
        <f>VLOOKUP($G$8,$A$98:$GF$166,Formula!J58)</f>
        <v>1</v>
      </c>
      <c r="K58" s="134">
        <f>VLOOKUP($G$8,$A$98:$GF$166,Formula!K58)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4"/>
      <c r="C59" s="345"/>
      <c r="D59" s="345"/>
      <c r="E59" s="138" t="s">
        <v>8</v>
      </c>
      <c r="F59" s="139">
        <f>SUM(G59:L59)</f>
        <v>3</v>
      </c>
      <c r="G59" s="140">
        <f>VLOOKUP($G$8,$A$98:$GF$166,Formula!G59)</f>
        <v>0</v>
      </c>
      <c r="H59" s="140">
        <f>VLOOKUP($G$8,$A$98:$GF$166,Formula!H59)</f>
        <v>1</v>
      </c>
      <c r="I59" s="140">
        <f>VLOOKUP($G$8,$A$98:$GF$166,Formula!I59)</f>
        <v>1</v>
      </c>
      <c r="J59" s="140">
        <f>VLOOKUP($G$8,$A$98:$GF$166,Formula!J59)</f>
        <v>1</v>
      </c>
      <c r="K59" s="140">
        <f>VLOOKUP($G$8,$A$98:$GF$166,Formula!K59)</f>
        <v>0</v>
      </c>
      <c r="L59" s="152">
        <f>VLOOKUP($G$8,$A$98:$GF$166,Formula!L59)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40" t="s">
        <v>24</v>
      </c>
      <c r="C60" s="341"/>
      <c r="D60" s="341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2"/>
      <c r="C61" s="343"/>
      <c r="D61" s="343"/>
      <c r="E61" s="132" t="s">
        <v>7</v>
      </c>
      <c r="F61" s="133">
        <f>SUM(G61:L61)</f>
        <v>0</v>
      </c>
      <c r="G61" s="134">
        <f>VLOOKUP($G$8,$A$98:$GF$166,Formula!G61)</f>
        <v>0</v>
      </c>
      <c r="H61" s="135">
        <f>VLOOKUP($G$8,$A$98:$GF$166,Formula!H61)</f>
        <v>0</v>
      </c>
      <c r="I61" s="134">
        <f>VLOOKUP($G$8,$A$98:$GF$166,Formula!I61)</f>
        <v>0</v>
      </c>
      <c r="J61" s="134">
        <f>VLOOKUP($G$8,$A$98:$GF$166,Formula!J61)</f>
        <v>0</v>
      </c>
      <c r="K61" s="134">
        <f>VLOOKUP($G$8,$A$98:$GF$166,Formula!K61)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2"/>
      <c r="C62" s="363"/>
      <c r="D62" s="363"/>
      <c r="E62" s="154" t="s">
        <v>8</v>
      </c>
      <c r="F62" s="167">
        <f>SUM(G62:L62)</f>
        <v>0</v>
      </c>
      <c r="G62" s="155">
        <f>VLOOKUP($G$8,$A$98:$GF$166,Formula!G62)</f>
        <v>0</v>
      </c>
      <c r="H62" s="155">
        <f>VLOOKUP($G$8,$A$98:$GF$166,Formula!H62)</f>
        <v>0</v>
      </c>
      <c r="I62" s="155">
        <f>VLOOKUP($G$8,$A$98:$GF$166,Formula!I62)</f>
        <v>0</v>
      </c>
      <c r="J62" s="155">
        <f>VLOOKUP($G$8,$A$98:$GF$166,Formula!J62)</f>
        <v>0</v>
      </c>
      <c r="K62" s="155">
        <f>VLOOKUP($G$8,$A$98:$GF$166,Formula!K62)</f>
        <v>0</v>
      </c>
      <c r="L62" s="156">
        <f>VLOOKUP($G$8,$A$98:$GF$166,Formula!L62)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4" t="s">
        <v>63</v>
      </c>
      <c r="C64" s="365"/>
      <c r="D64" s="365"/>
      <c r="E64" s="366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2" t="s">
        <v>5</v>
      </c>
      <c r="C65" s="373"/>
      <c r="D65" s="373"/>
      <c r="E65" s="374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7" t="s">
        <v>25</v>
      </c>
      <c r="C66" s="368"/>
      <c r="D66" s="368"/>
      <c r="E66" s="369"/>
      <c r="F66" s="164">
        <f>SUM(G66:L66)</f>
        <v>0</v>
      </c>
      <c r="G66" s="159">
        <f>VLOOKUP($G$8,$A$98:$GF$166,149)</f>
        <v>0</v>
      </c>
      <c r="H66" s="159">
        <f>VLOOKUP($G$8,$A$98:$GF$166,151)</f>
        <v>0</v>
      </c>
      <c r="I66" s="159">
        <f>VLOOKUP($G$8,$A$98:$GF$166,153)</f>
        <v>0</v>
      </c>
      <c r="J66" s="159">
        <f>VLOOKUP($G$8,$A$98:$GF$166,155)</f>
        <v>0</v>
      </c>
      <c r="K66" s="159">
        <f>VLOOKUP($G$8,$A$98:$GF$166,157)</f>
        <v>0</v>
      </c>
      <c r="L66" s="161">
        <f>VLOOKUP($G$8,$A$98:$GF$166,159)</f>
        <v>0</v>
      </c>
      <c r="M66" s="158"/>
    </row>
    <row r="67" spans="2:13" s="121" customFormat="1" ht="15.95" customHeight="1" x14ac:dyDescent="0.25">
      <c r="B67" s="346" t="s">
        <v>64</v>
      </c>
      <c r="C67" s="347"/>
      <c r="D67" s="347"/>
      <c r="E67" s="348"/>
      <c r="F67" s="132">
        <f>SUM(G67:L67)</f>
        <v>0</v>
      </c>
      <c r="G67" s="134">
        <f>VLOOKUP($G$8,$A$98:$GF$166,150)</f>
        <v>0</v>
      </c>
      <c r="H67" s="134">
        <f>VLOOKUP($G$8,$A$98:$GF$166,152)</f>
        <v>0</v>
      </c>
      <c r="I67" s="134">
        <f>VLOOKUP($G$8,$A$98:$GF$166,154)</f>
        <v>0</v>
      </c>
      <c r="J67" s="134">
        <f>VLOOKUP($G$8,$A$98:$GF$166,156)</f>
        <v>0</v>
      </c>
      <c r="K67" s="134">
        <f>VLOOKUP($G$8,$A$98:$GF$166,158)</f>
        <v>0</v>
      </c>
      <c r="L67" s="161">
        <f>VLOOKUP($G$8,$A$98:$GF$166,160)</f>
        <v>0</v>
      </c>
      <c r="M67" s="162"/>
    </row>
    <row r="68" spans="2:13" s="121" customFormat="1" ht="15.95" customHeight="1" thickBot="1" x14ac:dyDescent="0.3">
      <c r="B68" s="349" t="s">
        <v>65</v>
      </c>
      <c r="C68" s="350"/>
      <c r="D68" s="350"/>
      <c r="E68" s="351"/>
      <c r="F68" s="202">
        <f>SUM(G68:L68)</f>
        <v>0</v>
      </c>
      <c r="G68" s="212">
        <f>VLOOKUP($G$8,$A$98:$GF$166,161)</f>
        <v>0</v>
      </c>
      <c r="H68" s="168">
        <f>VLOOKUP($G$8,$A$98:$GF$166,163)</f>
        <v>0</v>
      </c>
      <c r="I68" s="168">
        <f>VLOOKUP($G$8,$A$98:$GF$166,165)</f>
        <v>0</v>
      </c>
      <c r="J68" s="168">
        <f>VLOOKUP($G$8,$A$98:$GF$166,167)</f>
        <v>0</v>
      </c>
      <c r="K68" s="168">
        <f>VLOOKUP($G$8,$A$98:$GF$166,169)</f>
        <v>0</v>
      </c>
      <c r="L68" s="169">
        <f>VLOOKUP($G$8,$A$98:$GF$166,161)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4" t="s">
        <v>26</v>
      </c>
      <c r="C70" s="365"/>
      <c r="D70" s="365"/>
      <c r="E70" s="366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2" t="s">
        <v>5</v>
      </c>
      <c r="C71" s="353"/>
      <c r="D71" s="353"/>
      <c r="E71" s="353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4" t="s">
        <v>27</v>
      </c>
      <c r="C72" s="355"/>
      <c r="D72" s="355"/>
      <c r="E72" s="356"/>
      <c r="F72" s="164">
        <f>SUM(G72:L72)</f>
        <v>0</v>
      </c>
      <c r="G72" s="165">
        <f>VLOOKUP($G$8,$A$98:$GF$166,Formula!G72)</f>
        <v>0</v>
      </c>
      <c r="H72" s="159">
        <f>VLOOKUP($G$8,$A$98:$GF$166,Formula!H72)</f>
        <v>0</v>
      </c>
      <c r="I72" s="159">
        <f>VLOOKUP($G$8,$A$98:$GF$166,Formula!I72)</f>
        <v>0</v>
      </c>
      <c r="J72" s="166">
        <f>VLOOKUP($G$8,$A$98:$GF$166,Formula!J72)</f>
        <v>0</v>
      </c>
      <c r="K72" s="166">
        <f>VLOOKUP($G$8,$A$98:$GF$166,Formula!K72)</f>
        <v>0</v>
      </c>
      <c r="L72" s="161">
        <f>VLOOKUP($G$8,$A$98:$GF$166,Formula!L72)</f>
        <v>0</v>
      </c>
      <c r="M72" s="158"/>
    </row>
    <row r="73" spans="2:13" s="121" customFormat="1" ht="15.95" customHeight="1" thickBot="1" x14ac:dyDescent="0.25">
      <c r="B73" s="357" t="s">
        <v>28</v>
      </c>
      <c r="C73" s="358"/>
      <c r="D73" s="358"/>
      <c r="E73" s="359"/>
      <c r="F73" s="154">
        <f>SUM(G73:L73)</f>
        <v>0</v>
      </c>
      <c r="G73" s="215">
        <f>VLOOKUP($G$8,$A$98:$GF$166,Formula!G73)</f>
        <v>0</v>
      </c>
      <c r="H73" s="155">
        <f>VLOOKUP($G$8,$A$98:$GF$166,Formula!H73)</f>
        <v>0</v>
      </c>
      <c r="I73" s="155">
        <f>VLOOKUP($G$8,$A$98:$GF$166,Formula!I73)</f>
        <v>0</v>
      </c>
      <c r="J73" s="168">
        <f>VLOOKUP($G$8,$A$98:$GF$166,Formula!J73)</f>
        <v>0</v>
      </c>
      <c r="K73" s="168">
        <f>VLOOKUP($G$8,$A$98:$GF$166,Formula!K73)</f>
        <v>0</v>
      </c>
      <c r="L73" s="169">
        <f>VLOOKUP($G$8,$A$98:$GF$166,Formula!L73)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60" t="s">
        <v>49</v>
      </c>
      <c r="C75" s="361"/>
      <c r="D75" s="361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70" t="s">
        <v>5</v>
      </c>
      <c r="C76" s="371"/>
      <c r="D76" s="371"/>
      <c r="E76" s="210">
        <f>SUM(E77:E81)</f>
        <v>7</v>
      </c>
      <c r="F76" s="225">
        <f>SUM(F77:F81)</f>
        <v>9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VLOOKUP($G$8,$A$98:$GF$166,Formula!E77)</f>
        <v>3</v>
      </c>
      <c r="F77" s="160">
        <f>VLOOKUP($G$8,$A$98:$GF$166,Formula!F77)</f>
        <v>5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VLOOKUP($G$8,$A$98:$GF$166,Formula!E78)</f>
        <v>0</v>
      </c>
      <c r="F78" s="161">
        <f>VLOOKUP($G$8,$A$98:$GF$166,Formula!F78)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VLOOKUP($G$8,$A$98:$GF$166,Formula!E79)</f>
        <v>0</v>
      </c>
      <c r="F79" s="161">
        <f>VLOOKUP($G$8,$A$98:$GF$166,Formula!F79)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VLOOKUP($G$8,$A$98:$GF$166,Formula!E80)</f>
        <v>4</v>
      </c>
      <c r="F80" s="161">
        <f>VLOOKUP($G$8,$A$98:$GF$166,Formula!F80)</f>
        <v>4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VLOOKUP($G$8,$A$98:$GF$166,Formula!E81)</f>
        <v>0</v>
      </c>
      <c r="F81" s="169">
        <f>VLOOKUP($G$8,$A$98:$GF$166,Formula!F81)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5" t="s">
        <v>62</v>
      </c>
      <c r="B95" s="378" t="s">
        <v>29</v>
      </c>
      <c r="C95" s="379"/>
      <c r="D95" s="379"/>
      <c r="E95" s="380"/>
      <c r="F95" s="333" t="s">
        <v>10</v>
      </c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29" t="s">
        <v>11</v>
      </c>
      <c r="R95" s="330"/>
      <c r="S95" s="330"/>
      <c r="T95" s="330"/>
      <c r="U95" s="330"/>
      <c r="V95" s="330"/>
      <c r="W95" s="330"/>
      <c r="X95" s="330"/>
      <c r="Y95" s="330"/>
      <c r="Z95" s="330"/>
      <c r="AA95" s="331"/>
      <c r="AB95" s="333" t="s">
        <v>30</v>
      </c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 t="s">
        <v>31</v>
      </c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 t="s">
        <v>32</v>
      </c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 t="s">
        <v>34</v>
      </c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 t="s">
        <v>33</v>
      </c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 t="s">
        <v>35</v>
      </c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 t="s">
        <v>36</v>
      </c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 t="s">
        <v>37</v>
      </c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 t="s">
        <v>38</v>
      </c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 t="s">
        <v>23</v>
      </c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 t="s">
        <v>39</v>
      </c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 t="s">
        <v>67</v>
      </c>
      <c r="ET95" s="333"/>
      <c r="EU95" s="333"/>
      <c r="EV95" s="333"/>
      <c r="EW95" s="333"/>
      <c r="EX95" s="333"/>
      <c r="EY95" s="333" t="s">
        <v>68</v>
      </c>
      <c r="EZ95" s="333"/>
      <c r="FA95" s="333"/>
      <c r="FB95" s="333"/>
      <c r="FC95" s="333"/>
      <c r="FD95" s="333"/>
      <c r="FE95" s="333" t="s">
        <v>69</v>
      </c>
      <c r="FF95" s="333"/>
      <c r="FG95" s="333"/>
      <c r="FH95" s="333"/>
      <c r="FI95" s="333"/>
      <c r="FJ95" s="333"/>
      <c r="FK95" s="333" t="s">
        <v>42</v>
      </c>
      <c r="FL95" s="333"/>
      <c r="FM95" s="333"/>
      <c r="FN95" s="333"/>
      <c r="FO95" s="333"/>
      <c r="FP95" s="333"/>
      <c r="FQ95" s="333"/>
      <c r="FR95" s="333"/>
      <c r="FS95" s="333"/>
      <c r="FT95" s="333"/>
      <c r="FU95" s="333"/>
      <c r="FV95" s="333"/>
      <c r="FW95" s="329" t="s">
        <v>49</v>
      </c>
      <c r="FX95" s="330"/>
      <c r="FY95" s="330"/>
      <c r="FZ95" s="330"/>
      <c r="GA95" s="330"/>
      <c r="GB95" s="330"/>
      <c r="GC95" s="330"/>
      <c r="GD95" s="330"/>
      <c r="GE95" s="330"/>
      <c r="GF95" s="331"/>
    </row>
    <row r="96" spans="1:188" s="179" customFormat="1" ht="12.75" customHeight="1" x14ac:dyDescent="0.2">
      <c r="A96" s="376"/>
      <c r="B96" s="381"/>
      <c r="C96" s="382"/>
      <c r="D96" s="382"/>
      <c r="E96" s="383"/>
      <c r="F96" s="332" t="s">
        <v>50</v>
      </c>
      <c r="G96" s="332"/>
      <c r="H96" s="332" t="s">
        <v>51</v>
      </c>
      <c r="I96" s="332"/>
      <c r="J96" s="332" t="s">
        <v>52</v>
      </c>
      <c r="K96" s="332"/>
      <c r="L96" s="332" t="s">
        <v>53</v>
      </c>
      <c r="M96" s="332"/>
      <c r="N96" s="332" t="s">
        <v>54</v>
      </c>
      <c r="O96" s="332"/>
      <c r="P96" s="332" t="s">
        <v>4</v>
      </c>
      <c r="Q96" s="332" t="s">
        <v>50</v>
      </c>
      <c r="R96" s="332"/>
      <c r="S96" s="332" t="s">
        <v>51</v>
      </c>
      <c r="T96" s="332"/>
      <c r="U96" s="332" t="s">
        <v>52</v>
      </c>
      <c r="V96" s="332"/>
      <c r="W96" s="332" t="s">
        <v>53</v>
      </c>
      <c r="X96" s="332"/>
      <c r="Y96" s="332" t="s">
        <v>54</v>
      </c>
      <c r="Z96" s="332"/>
      <c r="AA96" s="332" t="s">
        <v>4</v>
      </c>
      <c r="AB96" s="332" t="s">
        <v>50</v>
      </c>
      <c r="AC96" s="332"/>
      <c r="AD96" s="332" t="s">
        <v>51</v>
      </c>
      <c r="AE96" s="332"/>
      <c r="AF96" s="332" t="s">
        <v>52</v>
      </c>
      <c r="AG96" s="332"/>
      <c r="AH96" s="332" t="s">
        <v>53</v>
      </c>
      <c r="AI96" s="332"/>
      <c r="AJ96" s="332" t="s">
        <v>54</v>
      </c>
      <c r="AK96" s="332"/>
      <c r="AL96" s="332" t="s">
        <v>4</v>
      </c>
      <c r="AM96" s="332" t="s">
        <v>50</v>
      </c>
      <c r="AN96" s="332"/>
      <c r="AO96" s="332" t="s">
        <v>51</v>
      </c>
      <c r="AP96" s="332"/>
      <c r="AQ96" s="332" t="s">
        <v>52</v>
      </c>
      <c r="AR96" s="332"/>
      <c r="AS96" s="332" t="s">
        <v>53</v>
      </c>
      <c r="AT96" s="332"/>
      <c r="AU96" s="332" t="s">
        <v>54</v>
      </c>
      <c r="AV96" s="332"/>
      <c r="AW96" s="332" t="s">
        <v>4</v>
      </c>
      <c r="AX96" s="332" t="s">
        <v>50</v>
      </c>
      <c r="AY96" s="332"/>
      <c r="AZ96" s="332" t="s">
        <v>51</v>
      </c>
      <c r="BA96" s="332"/>
      <c r="BB96" s="332" t="s">
        <v>52</v>
      </c>
      <c r="BC96" s="332"/>
      <c r="BD96" s="332" t="s">
        <v>53</v>
      </c>
      <c r="BE96" s="332"/>
      <c r="BF96" s="332" t="s">
        <v>54</v>
      </c>
      <c r="BG96" s="332"/>
      <c r="BH96" s="332" t="s">
        <v>4</v>
      </c>
      <c r="BI96" s="332" t="s">
        <v>50</v>
      </c>
      <c r="BJ96" s="332"/>
      <c r="BK96" s="332" t="s">
        <v>51</v>
      </c>
      <c r="BL96" s="332"/>
      <c r="BM96" s="332" t="s">
        <v>52</v>
      </c>
      <c r="BN96" s="332"/>
      <c r="BO96" s="332" t="s">
        <v>53</v>
      </c>
      <c r="BP96" s="332"/>
      <c r="BQ96" s="332" t="s">
        <v>54</v>
      </c>
      <c r="BR96" s="332"/>
      <c r="BS96" s="332" t="s">
        <v>4</v>
      </c>
      <c r="BT96" s="332" t="s">
        <v>50</v>
      </c>
      <c r="BU96" s="332"/>
      <c r="BV96" s="332" t="s">
        <v>51</v>
      </c>
      <c r="BW96" s="332"/>
      <c r="BX96" s="332" t="s">
        <v>52</v>
      </c>
      <c r="BY96" s="332"/>
      <c r="BZ96" s="332" t="s">
        <v>53</v>
      </c>
      <c r="CA96" s="332"/>
      <c r="CB96" s="332" t="s">
        <v>54</v>
      </c>
      <c r="CC96" s="332"/>
      <c r="CD96" s="332" t="s">
        <v>4</v>
      </c>
      <c r="CE96" s="332" t="s">
        <v>50</v>
      </c>
      <c r="CF96" s="332"/>
      <c r="CG96" s="332" t="s">
        <v>51</v>
      </c>
      <c r="CH96" s="332"/>
      <c r="CI96" s="332" t="s">
        <v>52</v>
      </c>
      <c r="CJ96" s="332"/>
      <c r="CK96" s="332" t="s">
        <v>53</v>
      </c>
      <c r="CL96" s="332"/>
      <c r="CM96" s="332" t="s">
        <v>54</v>
      </c>
      <c r="CN96" s="332"/>
      <c r="CO96" s="332" t="s">
        <v>4</v>
      </c>
      <c r="CP96" s="332" t="s">
        <v>50</v>
      </c>
      <c r="CQ96" s="332"/>
      <c r="CR96" s="332" t="s">
        <v>51</v>
      </c>
      <c r="CS96" s="332"/>
      <c r="CT96" s="332" t="s">
        <v>52</v>
      </c>
      <c r="CU96" s="332"/>
      <c r="CV96" s="332" t="s">
        <v>53</v>
      </c>
      <c r="CW96" s="332"/>
      <c r="CX96" s="332" t="s">
        <v>54</v>
      </c>
      <c r="CY96" s="332"/>
      <c r="CZ96" s="332" t="s">
        <v>4</v>
      </c>
      <c r="DA96" s="332" t="s">
        <v>50</v>
      </c>
      <c r="DB96" s="332"/>
      <c r="DC96" s="332" t="s">
        <v>51</v>
      </c>
      <c r="DD96" s="332"/>
      <c r="DE96" s="332" t="s">
        <v>52</v>
      </c>
      <c r="DF96" s="332"/>
      <c r="DG96" s="332" t="s">
        <v>53</v>
      </c>
      <c r="DH96" s="332"/>
      <c r="DI96" s="332" t="s">
        <v>54</v>
      </c>
      <c r="DJ96" s="332"/>
      <c r="DK96" s="332" t="s">
        <v>4</v>
      </c>
      <c r="DL96" s="332" t="s">
        <v>50</v>
      </c>
      <c r="DM96" s="332"/>
      <c r="DN96" s="332" t="s">
        <v>51</v>
      </c>
      <c r="DO96" s="332"/>
      <c r="DP96" s="332" t="s">
        <v>52</v>
      </c>
      <c r="DQ96" s="332"/>
      <c r="DR96" s="332" t="s">
        <v>53</v>
      </c>
      <c r="DS96" s="332"/>
      <c r="DT96" s="332" t="s">
        <v>54</v>
      </c>
      <c r="DU96" s="332"/>
      <c r="DV96" s="332" t="s">
        <v>4</v>
      </c>
      <c r="DW96" s="332" t="s">
        <v>50</v>
      </c>
      <c r="DX96" s="332"/>
      <c r="DY96" s="332" t="s">
        <v>51</v>
      </c>
      <c r="DZ96" s="332"/>
      <c r="EA96" s="332" t="s">
        <v>52</v>
      </c>
      <c r="EB96" s="332"/>
      <c r="EC96" s="332" t="s">
        <v>53</v>
      </c>
      <c r="ED96" s="332"/>
      <c r="EE96" s="332" t="s">
        <v>54</v>
      </c>
      <c r="EF96" s="332"/>
      <c r="EG96" s="332" t="s">
        <v>4</v>
      </c>
      <c r="EH96" s="332" t="s">
        <v>50</v>
      </c>
      <c r="EI96" s="332"/>
      <c r="EJ96" s="332" t="s">
        <v>51</v>
      </c>
      <c r="EK96" s="332"/>
      <c r="EL96" s="332" t="s">
        <v>52</v>
      </c>
      <c r="EM96" s="332"/>
      <c r="EN96" s="332" t="s">
        <v>53</v>
      </c>
      <c r="EO96" s="332"/>
      <c r="EP96" s="332" t="s">
        <v>54</v>
      </c>
      <c r="EQ96" s="332"/>
      <c r="ER96" s="332" t="s">
        <v>4</v>
      </c>
      <c r="ES96" s="387" t="s">
        <v>50</v>
      </c>
      <c r="ET96" s="387" t="s">
        <v>60</v>
      </c>
      <c r="EU96" s="387" t="s">
        <v>59</v>
      </c>
      <c r="EV96" s="387" t="s">
        <v>61</v>
      </c>
      <c r="EW96" s="387" t="s">
        <v>3</v>
      </c>
      <c r="EX96" s="387" t="s">
        <v>4</v>
      </c>
      <c r="EY96" s="387" t="s">
        <v>50</v>
      </c>
      <c r="EZ96" s="387" t="s">
        <v>60</v>
      </c>
      <c r="FA96" s="387" t="s">
        <v>59</v>
      </c>
      <c r="FB96" s="387" t="s">
        <v>61</v>
      </c>
      <c r="FC96" s="387" t="s">
        <v>3</v>
      </c>
      <c r="FD96" s="387" t="s">
        <v>4</v>
      </c>
      <c r="FE96" s="387" t="s">
        <v>50</v>
      </c>
      <c r="FF96" s="387" t="s">
        <v>60</v>
      </c>
      <c r="FG96" s="387" t="s">
        <v>59</v>
      </c>
      <c r="FH96" s="387" t="s">
        <v>61</v>
      </c>
      <c r="FI96" s="387" t="s">
        <v>3</v>
      </c>
      <c r="FJ96" s="387" t="s">
        <v>4</v>
      </c>
      <c r="FK96" s="332" t="s">
        <v>50</v>
      </c>
      <c r="FL96" s="332"/>
      <c r="FM96" s="332" t="s">
        <v>60</v>
      </c>
      <c r="FN96" s="332"/>
      <c r="FO96" s="332" t="s">
        <v>59</v>
      </c>
      <c r="FP96" s="332"/>
      <c r="FQ96" s="332" t="s">
        <v>61</v>
      </c>
      <c r="FR96" s="332"/>
      <c r="FS96" s="332" t="s">
        <v>3</v>
      </c>
      <c r="FT96" s="332"/>
      <c r="FU96" s="327" t="s">
        <v>4</v>
      </c>
      <c r="FV96" s="328"/>
      <c r="FW96" s="327" t="s">
        <v>44</v>
      </c>
      <c r="FX96" s="328"/>
      <c r="FY96" s="327" t="s">
        <v>45</v>
      </c>
      <c r="FZ96" s="328"/>
      <c r="GA96" s="327" t="s">
        <v>46</v>
      </c>
      <c r="GB96" s="328"/>
      <c r="GC96" s="327" t="s">
        <v>57</v>
      </c>
      <c r="GD96" s="328"/>
      <c r="GE96" s="327" t="s">
        <v>48</v>
      </c>
      <c r="GF96" s="328"/>
    </row>
    <row r="97" spans="1:188" s="179" customFormat="1" thickBot="1" x14ac:dyDescent="0.25">
      <c r="A97" s="377"/>
      <c r="B97" s="384"/>
      <c r="C97" s="385"/>
      <c r="D97" s="385"/>
      <c r="E97" s="386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2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2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2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2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2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2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2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2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2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2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2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2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2"/>
      <c r="ES97" s="388"/>
      <c r="ET97" s="388"/>
      <c r="EU97" s="388"/>
      <c r="EV97" s="388"/>
      <c r="EW97" s="388"/>
      <c r="EX97" s="388"/>
      <c r="EY97" s="388"/>
      <c r="EZ97" s="388"/>
      <c r="FA97" s="388"/>
      <c r="FB97" s="388"/>
      <c r="FC97" s="388"/>
      <c r="FD97" s="388"/>
      <c r="FE97" s="388"/>
      <c r="FF97" s="388"/>
      <c r="FG97" s="388"/>
      <c r="FH97" s="388"/>
      <c r="FI97" s="388"/>
      <c r="FJ97" s="388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5" t="s">
        <v>75</v>
      </c>
      <c r="C98" s="396"/>
      <c r="D98" s="396"/>
      <c r="E98" s="397"/>
      <c r="F98" s="292">
        <f>SUM(F99:F109)</f>
        <v>1</v>
      </c>
      <c r="G98" s="292">
        <f t="shared" ref="G98:BR98" si="23">SUM(G99:G109)</f>
        <v>1</v>
      </c>
      <c r="H98" s="292">
        <f t="shared" si="23"/>
        <v>0</v>
      </c>
      <c r="I98" s="292">
        <f t="shared" si="23"/>
        <v>0</v>
      </c>
      <c r="J98" s="292">
        <f t="shared" si="23"/>
        <v>1</v>
      </c>
      <c r="K98" s="292">
        <f t="shared" si="23"/>
        <v>0</v>
      </c>
      <c r="L98" s="292">
        <f t="shared" si="23"/>
        <v>1</v>
      </c>
      <c r="M98" s="292">
        <f t="shared" si="23"/>
        <v>0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1</v>
      </c>
      <c r="BK98" s="292">
        <f t="shared" si="23"/>
        <v>0</v>
      </c>
      <c r="BL98" s="292">
        <f t="shared" si="23"/>
        <v>0</v>
      </c>
      <c r="BM98" s="292">
        <f t="shared" si="23"/>
        <v>0</v>
      </c>
      <c r="BN98" s="292">
        <f t="shared" si="23"/>
        <v>1</v>
      </c>
      <c r="BO98" s="292">
        <f t="shared" si="23"/>
        <v>2</v>
      </c>
      <c r="BP98" s="292">
        <f t="shared" si="23"/>
        <v>6</v>
      </c>
      <c r="BQ98" s="292">
        <f t="shared" si="23"/>
        <v>3</v>
      </c>
      <c r="BR98" s="292">
        <f t="shared" si="23"/>
        <v>4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1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1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1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0</v>
      </c>
      <c r="DY98" s="292">
        <f t="shared" si="24"/>
        <v>0</v>
      </c>
      <c r="DZ98" s="292">
        <f t="shared" si="24"/>
        <v>1</v>
      </c>
      <c r="EA98" s="292">
        <f t="shared" si="24"/>
        <v>0</v>
      </c>
      <c r="EB98" s="292">
        <f t="shared" si="24"/>
        <v>1</v>
      </c>
      <c r="EC98" s="292">
        <f t="shared" si="24"/>
        <v>1</v>
      </c>
      <c r="ED98" s="292">
        <f t="shared" si="24"/>
        <v>1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3</v>
      </c>
      <c r="FX98" s="292">
        <f t="shared" si="25"/>
        <v>5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4</v>
      </c>
      <c r="GD98" s="292">
        <f t="shared" si="25"/>
        <v>4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9" t="s">
        <v>122</v>
      </c>
      <c r="C99" s="390"/>
      <c r="D99" s="390"/>
      <c r="E99" s="391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2" t="s">
        <v>123</v>
      </c>
      <c r="C100" s="393"/>
      <c r="D100" s="393"/>
      <c r="E100" s="394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1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2" t="s">
        <v>124</v>
      </c>
      <c r="C101" s="393"/>
      <c r="D101" s="393"/>
      <c r="E101" s="394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2" t="s">
        <v>125</v>
      </c>
      <c r="C102" s="393"/>
      <c r="D102" s="393"/>
      <c r="E102" s="394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0</v>
      </c>
      <c r="BL102" s="296">
        <f t="shared" si="35"/>
        <v>0</v>
      </c>
      <c r="BM102" s="296">
        <f t="shared" si="35"/>
        <v>0</v>
      </c>
      <c r="BN102" s="296">
        <f t="shared" si="35"/>
        <v>0</v>
      </c>
      <c r="BO102" s="296">
        <f t="shared" si="35"/>
        <v>2</v>
      </c>
      <c r="BP102" s="296">
        <f t="shared" si="35"/>
        <v>2</v>
      </c>
      <c r="BQ102" s="296">
        <f t="shared" si="35"/>
        <v>2</v>
      </c>
      <c r="BR102" s="296">
        <f t="shared" si="35"/>
        <v>1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1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1</v>
      </c>
      <c r="EA102" s="296">
        <f t="shared" si="36"/>
        <v>0</v>
      </c>
      <c r="EB102" s="296">
        <f t="shared" si="36"/>
        <v>1</v>
      </c>
      <c r="EC102" s="296">
        <f t="shared" si="36"/>
        <v>1</v>
      </c>
      <c r="ED102" s="296">
        <f t="shared" si="36"/>
        <v>1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0</v>
      </c>
      <c r="FX102" s="296">
        <f t="shared" si="37"/>
        <v>0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2" t="s">
        <v>126</v>
      </c>
      <c r="C103" s="393"/>
      <c r="D103" s="393"/>
      <c r="E103" s="394"/>
      <c r="F103" s="296">
        <f>SUM(F133:F138)</f>
        <v>1</v>
      </c>
      <c r="G103" s="296">
        <f t="shared" ref="G103:BR103" si="38">SUM(G133:G138)</f>
        <v>1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1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0</v>
      </c>
      <c r="BP103" s="296">
        <f t="shared" si="38"/>
        <v>3</v>
      </c>
      <c r="BQ103" s="296">
        <f t="shared" si="38"/>
        <v>1</v>
      </c>
      <c r="BR103" s="296">
        <f t="shared" si="38"/>
        <v>1</v>
      </c>
      <c r="BS103" s="296">
        <f t="shared" ref="BS103:ED103" si="39">SUM(BS133:BS138)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1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1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SUM(EE133:EE138)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2</v>
      </c>
      <c r="FX103" s="296">
        <f t="shared" si="40"/>
        <v>3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2" t="s">
        <v>127</v>
      </c>
      <c r="C104" s="393"/>
      <c r="D104" s="393"/>
      <c r="E104" s="394"/>
      <c r="F104" s="296">
        <f>SUM(F139:F141)</f>
        <v>0</v>
      </c>
      <c r="G104" s="296">
        <f t="shared" ref="G104:BR104" si="41">SUM(G139:G141)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1</v>
      </c>
      <c r="BO104" s="296">
        <f t="shared" si="41"/>
        <v>0</v>
      </c>
      <c r="BP104" s="296">
        <f t="shared" si="41"/>
        <v>1</v>
      </c>
      <c r="BQ104" s="296">
        <f t="shared" si="41"/>
        <v>0</v>
      </c>
      <c r="BR104" s="296">
        <f t="shared" si="41"/>
        <v>2</v>
      </c>
      <c r="BS104" s="296">
        <f t="shared" ref="BS104:ED104" si="42">SUM(BS139:BS141)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SUM(EE139:EE141)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4</v>
      </c>
      <c r="GD104" s="296">
        <f t="shared" si="43"/>
        <v>4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SUM(F142:F145)</f>
        <v>0</v>
      </c>
      <c r="G105" s="296">
        <f t="shared" ref="G105:BR105" si="44">SUM(G142:G145)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1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SUM(BS142:BS145)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SUM(EE142:EE145)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1</v>
      </c>
      <c r="FX105" s="296">
        <f t="shared" si="46"/>
        <v>2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2" t="s">
        <v>129</v>
      </c>
      <c r="C106" s="393"/>
      <c r="D106" s="393"/>
      <c r="E106" s="394"/>
      <c r="F106" s="296">
        <f>SUM(F146:F149)</f>
        <v>0</v>
      </c>
      <c r="G106" s="296">
        <f t="shared" ref="G106:BR106" si="47">SUM(G146:G149)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SUM(BS146:BS149)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SUM(EE146:EE149)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ht="12.95" customHeight="1" x14ac:dyDescent="0.25">
      <c r="A107" s="290">
        <v>10</v>
      </c>
      <c r="B107" s="308" t="s">
        <v>78</v>
      </c>
      <c r="C107" s="309"/>
      <c r="D107" s="309"/>
      <c r="E107" s="310"/>
      <c r="F107" s="301">
        <v>0</v>
      </c>
      <c r="G107" s="301">
        <v>0</v>
      </c>
      <c r="H107" s="301">
        <v>0</v>
      </c>
      <c r="I107" s="301">
        <v>0</v>
      </c>
      <c r="J107" s="301">
        <v>0</v>
      </c>
      <c r="K107" s="301">
        <v>0</v>
      </c>
      <c r="L107" s="301">
        <v>0</v>
      </c>
      <c r="M107" s="301">
        <v>0</v>
      </c>
      <c r="N107" s="301">
        <v>0</v>
      </c>
      <c r="O107" s="301">
        <v>0</v>
      </c>
      <c r="P107" s="301">
        <v>0</v>
      </c>
      <c r="Q107" s="301">
        <v>0</v>
      </c>
      <c r="R107" s="301">
        <v>0</v>
      </c>
      <c r="S107" s="301">
        <v>0</v>
      </c>
      <c r="T107" s="301">
        <v>0</v>
      </c>
      <c r="U107" s="301">
        <v>0</v>
      </c>
      <c r="V107" s="301">
        <v>0</v>
      </c>
      <c r="W107" s="301">
        <v>0</v>
      </c>
      <c r="X107" s="301">
        <v>0</v>
      </c>
      <c r="Y107" s="301">
        <v>0</v>
      </c>
      <c r="Z107" s="301">
        <v>0</v>
      </c>
      <c r="AA107" s="301">
        <v>0</v>
      </c>
      <c r="AB107" s="301">
        <v>0</v>
      </c>
      <c r="AC107" s="301">
        <v>0</v>
      </c>
      <c r="AD107" s="301">
        <v>0</v>
      </c>
      <c r="AE107" s="301">
        <v>0</v>
      </c>
      <c r="AF107" s="301">
        <v>0</v>
      </c>
      <c r="AG107" s="301">
        <v>0</v>
      </c>
      <c r="AH107" s="301">
        <v>0</v>
      </c>
      <c r="AI107" s="301">
        <v>0</v>
      </c>
      <c r="AJ107" s="301">
        <v>0</v>
      </c>
      <c r="AK107" s="301">
        <v>0</v>
      </c>
      <c r="AL107" s="301">
        <v>0</v>
      </c>
      <c r="AM107" s="301">
        <v>0</v>
      </c>
      <c r="AN107" s="301">
        <v>0</v>
      </c>
      <c r="AO107" s="301">
        <v>0</v>
      </c>
      <c r="AP107" s="301">
        <v>0</v>
      </c>
      <c r="AQ107" s="301">
        <v>0</v>
      </c>
      <c r="AR107" s="301">
        <v>0</v>
      </c>
      <c r="AS107" s="301">
        <v>0</v>
      </c>
      <c r="AT107" s="301">
        <v>0</v>
      </c>
      <c r="AU107" s="301">
        <v>0</v>
      </c>
      <c r="AV107" s="301">
        <v>0</v>
      </c>
      <c r="AW107" s="301">
        <v>0</v>
      </c>
      <c r="AX107" s="301">
        <v>0</v>
      </c>
      <c r="AY107" s="301">
        <v>0</v>
      </c>
      <c r="AZ107" s="301">
        <v>0</v>
      </c>
      <c r="BA107" s="301">
        <v>0</v>
      </c>
      <c r="BB107" s="301">
        <v>0</v>
      </c>
      <c r="BC107" s="301">
        <v>0</v>
      </c>
      <c r="BD107" s="301">
        <v>0</v>
      </c>
      <c r="BE107" s="301">
        <v>0</v>
      </c>
      <c r="BF107" s="301">
        <v>0</v>
      </c>
      <c r="BG107" s="301">
        <v>0</v>
      </c>
      <c r="BH107" s="301">
        <v>0</v>
      </c>
      <c r="BI107" s="301">
        <v>0</v>
      </c>
      <c r="BJ107" s="301">
        <v>0</v>
      </c>
      <c r="BK107" s="301">
        <v>0</v>
      </c>
      <c r="BL107" s="301">
        <v>0</v>
      </c>
      <c r="BM107" s="301">
        <v>0</v>
      </c>
      <c r="BN107" s="301">
        <v>0</v>
      </c>
      <c r="BO107" s="301">
        <v>0</v>
      </c>
      <c r="BP107" s="301">
        <v>0</v>
      </c>
      <c r="BQ107" s="301">
        <v>0</v>
      </c>
      <c r="BR107" s="301">
        <v>0</v>
      </c>
      <c r="BS107" s="301">
        <v>0</v>
      </c>
      <c r="BT107" s="301">
        <v>0</v>
      </c>
      <c r="BU107" s="301">
        <v>0</v>
      </c>
      <c r="BV107" s="301">
        <v>0</v>
      </c>
      <c r="BW107" s="301">
        <v>0</v>
      </c>
      <c r="BX107" s="301">
        <v>0</v>
      </c>
      <c r="BY107" s="301">
        <v>0</v>
      </c>
      <c r="BZ107" s="301">
        <v>0</v>
      </c>
      <c r="CA107" s="301">
        <v>0</v>
      </c>
      <c r="CB107" s="301">
        <v>0</v>
      </c>
      <c r="CC107" s="301">
        <v>0</v>
      </c>
      <c r="CD107" s="301">
        <v>0</v>
      </c>
      <c r="CE107" s="301">
        <v>0</v>
      </c>
      <c r="CF107" s="301">
        <v>0</v>
      </c>
      <c r="CG107" s="301">
        <v>0</v>
      </c>
      <c r="CH107" s="301">
        <v>0</v>
      </c>
      <c r="CI107" s="301">
        <v>0</v>
      </c>
      <c r="CJ107" s="301">
        <v>0</v>
      </c>
      <c r="CK107" s="301">
        <v>0</v>
      </c>
      <c r="CL107" s="301">
        <v>0</v>
      </c>
      <c r="CM107" s="301">
        <v>0</v>
      </c>
      <c r="CN107" s="301">
        <v>0</v>
      </c>
      <c r="CO107" s="301">
        <v>0</v>
      </c>
      <c r="CP107" s="301">
        <v>0</v>
      </c>
      <c r="CQ107" s="301">
        <v>0</v>
      </c>
      <c r="CR107" s="301">
        <v>0</v>
      </c>
      <c r="CS107" s="301">
        <v>0</v>
      </c>
      <c r="CT107" s="301">
        <v>0</v>
      </c>
      <c r="CU107" s="301">
        <v>0</v>
      </c>
      <c r="CV107" s="301">
        <v>0</v>
      </c>
      <c r="CW107" s="301">
        <v>0</v>
      </c>
      <c r="CX107" s="301">
        <v>0</v>
      </c>
      <c r="CY107" s="301">
        <v>0</v>
      </c>
      <c r="CZ107" s="301">
        <v>0</v>
      </c>
      <c r="DA107" s="301">
        <v>0</v>
      </c>
      <c r="DB107" s="301">
        <v>0</v>
      </c>
      <c r="DC107" s="301">
        <v>0</v>
      </c>
      <c r="DD107" s="301">
        <v>0</v>
      </c>
      <c r="DE107" s="301">
        <v>0</v>
      </c>
      <c r="DF107" s="301">
        <v>0</v>
      </c>
      <c r="DG107" s="301">
        <v>0</v>
      </c>
      <c r="DH107" s="301">
        <v>0</v>
      </c>
      <c r="DI107" s="301">
        <v>0</v>
      </c>
      <c r="DJ107" s="301">
        <v>0</v>
      </c>
      <c r="DK107" s="301">
        <v>0</v>
      </c>
      <c r="DL107" s="301">
        <v>0</v>
      </c>
      <c r="DM107" s="301">
        <v>0</v>
      </c>
      <c r="DN107" s="301">
        <v>0</v>
      </c>
      <c r="DO107" s="301">
        <v>0</v>
      </c>
      <c r="DP107" s="301">
        <v>0</v>
      </c>
      <c r="DQ107" s="301">
        <v>0</v>
      </c>
      <c r="DR107" s="301">
        <v>0</v>
      </c>
      <c r="DS107" s="301">
        <v>0</v>
      </c>
      <c r="DT107" s="301">
        <v>0</v>
      </c>
      <c r="DU107" s="301">
        <v>0</v>
      </c>
      <c r="DV107" s="301">
        <v>0</v>
      </c>
      <c r="DW107" s="301">
        <v>0</v>
      </c>
      <c r="DX107" s="301">
        <v>0</v>
      </c>
      <c r="DY107" s="301">
        <v>0</v>
      </c>
      <c r="DZ107" s="301">
        <v>0</v>
      </c>
      <c r="EA107" s="301">
        <v>0</v>
      </c>
      <c r="EB107" s="301">
        <v>0</v>
      </c>
      <c r="EC107" s="301">
        <v>0</v>
      </c>
      <c r="ED107" s="301">
        <v>0</v>
      </c>
      <c r="EE107" s="301">
        <v>0</v>
      </c>
      <c r="EF107" s="301">
        <v>0</v>
      </c>
      <c r="EG107" s="301">
        <v>0</v>
      </c>
      <c r="EH107" s="301">
        <v>0</v>
      </c>
      <c r="EI107" s="301">
        <v>0</v>
      </c>
      <c r="EJ107" s="301">
        <v>0</v>
      </c>
      <c r="EK107" s="301">
        <v>0</v>
      </c>
      <c r="EL107" s="301">
        <v>0</v>
      </c>
      <c r="EM107" s="301">
        <v>0</v>
      </c>
      <c r="EN107" s="301">
        <v>0</v>
      </c>
      <c r="EO107" s="301">
        <v>0</v>
      </c>
      <c r="EP107" s="301">
        <v>0</v>
      </c>
      <c r="EQ107" s="301">
        <v>0</v>
      </c>
      <c r="ER107" s="301">
        <v>0</v>
      </c>
      <c r="ES107" s="301">
        <v>0</v>
      </c>
      <c r="ET107" s="301">
        <v>0</v>
      </c>
      <c r="EU107" s="301">
        <v>0</v>
      </c>
      <c r="EV107" s="301">
        <v>0</v>
      </c>
      <c r="EW107" s="301">
        <v>0</v>
      </c>
      <c r="EX107" s="301">
        <v>0</v>
      </c>
      <c r="EY107" s="301">
        <v>0</v>
      </c>
      <c r="EZ107" s="301">
        <v>0</v>
      </c>
      <c r="FA107" s="301">
        <v>0</v>
      </c>
      <c r="FB107" s="301">
        <v>0</v>
      </c>
      <c r="FC107" s="301">
        <v>0</v>
      </c>
      <c r="FD107" s="301">
        <v>0</v>
      </c>
      <c r="FE107" s="301">
        <v>0</v>
      </c>
      <c r="FF107" s="301">
        <v>0</v>
      </c>
      <c r="FG107" s="301">
        <v>0</v>
      </c>
      <c r="FH107" s="301">
        <v>0</v>
      </c>
      <c r="FI107" s="301">
        <v>0</v>
      </c>
      <c r="FJ107" s="301">
        <v>0</v>
      </c>
      <c r="FK107" s="301">
        <v>0</v>
      </c>
      <c r="FL107" s="301">
        <v>0</v>
      </c>
      <c r="FM107" s="301">
        <v>0</v>
      </c>
      <c r="FN107" s="301">
        <v>0</v>
      </c>
      <c r="FO107" s="301">
        <v>0</v>
      </c>
      <c r="FP107" s="301">
        <v>0</v>
      </c>
      <c r="FQ107" s="301">
        <v>0</v>
      </c>
      <c r="FR107" s="301">
        <v>0</v>
      </c>
      <c r="FS107" s="301">
        <v>0</v>
      </c>
      <c r="FT107" s="301">
        <v>0</v>
      </c>
      <c r="FU107" s="301">
        <v>0</v>
      </c>
      <c r="FV107" s="301">
        <v>0</v>
      </c>
      <c r="FW107" s="301">
        <v>0</v>
      </c>
      <c r="FX107" s="301">
        <v>0</v>
      </c>
      <c r="FY107" s="301">
        <v>0</v>
      </c>
      <c r="FZ107" s="301">
        <v>0</v>
      </c>
      <c r="GA107" s="301">
        <v>0</v>
      </c>
      <c r="GB107" s="301">
        <v>0</v>
      </c>
      <c r="GC107" s="301">
        <v>0</v>
      </c>
      <c r="GD107" s="301">
        <v>0</v>
      </c>
      <c r="GE107" s="301">
        <v>0</v>
      </c>
      <c r="GF107" s="301">
        <v>0</v>
      </c>
    </row>
    <row r="108" spans="1:188" ht="12.95" customHeight="1" x14ac:dyDescent="0.25">
      <c r="A108" s="290">
        <v>11</v>
      </c>
      <c r="B108" s="308" t="s">
        <v>138</v>
      </c>
      <c r="C108" s="309"/>
      <c r="D108" s="309"/>
      <c r="E108" s="310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ht="12.95" customHeight="1" x14ac:dyDescent="0.25">
      <c r="A109" s="290">
        <v>12</v>
      </c>
      <c r="B109" s="308" t="s">
        <v>140</v>
      </c>
      <c r="C109" s="309"/>
      <c r="D109" s="309"/>
      <c r="E109" s="310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ht="12.95" customHeight="1" x14ac:dyDescent="0.25">
      <c r="A110" s="290">
        <v>13</v>
      </c>
      <c r="B110" s="308" t="s">
        <v>79</v>
      </c>
      <c r="C110" s="309"/>
      <c r="D110" s="309"/>
      <c r="E110" s="310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ht="12.95" customHeight="1" x14ac:dyDescent="0.25">
      <c r="A111" s="290">
        <v>14</v>
      </c>
      <c r="B111" s="308" t="s">
        <v>80</v>
      </c>
      <c r="C111" s="309"/>
      <c r="D111" s="309"/>
      <c r="E111" s="310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ht="12.95" customHeight="1" x14ac:dyDescent="0.25">
      <c r="A112" s="290">
        <v>15</v>
      </c>
      <c r="B112" s="308" t="s">
        <v>81</v>
      </c>
      <c r="C112" s="309"/>
      <c r="D112" s="309"/>
      <c r="E112" s="310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ht="12.95" customHeight="1" x14ac:dyDescent="0.25">
      <c r="A113" s="290">
        <v>16</v>
      </c>
      <c r="B113" s="308" t="s">
        <v>82</v>
      </c>
      <c r="C113" s="309"/>
      <c r="D113" s="309"/>
      <c r="E113" s="310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ht="12.95" customHeight="1" x14ac:dyDescent="0.25">
      <c r="A114" s="290">
        <v>17</v>
      </c>
      <c r="B114" s="308" t="s">
        <v>83</v>
      </c>
      <c r="C114" s="309"/>
      <c r="D114" s="309"/>
      <c r="E114" s="310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ht="12.95" customHeight="1" x14ac:dyDescent="0.25">
      <c r="A115" s="290">
        <v>18</v>
      </c>
      <c r="B115" s="308" t="s">
        <v>84</v>
      </c>
      <c r="C115" s="309"/>
      <c r="D115" s="309"/>
      <c r="E115" s="310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ht="12.95" customHeight="1" x14ac:dyDescent="0.25">
      <c r="A116" s="290">
        <v>19</v>
      </c>
      <c r="B116" s="308" t="s">
        <v>85</v>
      </c>
      <c r="C116" s="309"/>
      <c r="D116" s="309"/>
      <c r="E116" s="310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ht="12.95" customHeight="1" x14ac:dyDescent="0.25">
      <c r="A117" s="290">
        <v>20</v>
      </c>
      <c r="B117" s="308" t="s">
        <v>86</v>
      </c>
      <c r="C117" s="309"/>
      <c r="D117" s="309"/>
      <c r="E117" s="310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ht="12.95" customHeight="1" x14ac:dyDescent="0.25">
      <c r="A118" s="290">
        <v>21</v>
      </c>
      <c r="B118" s="308" t="s">
        <v>87</v>
      </c>
      <c r="C118" s="309"/>
      <c r="D118" s="309"/>
      <c r="E118" s="310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ht="12.95" customHeight="1" x14ac:dyDescent="0.25">
      <c r="A119" s="290">
        <v>22</v>
      </c>
      <c r="B119" s="308" t="s">
        <v>139</v>
      </c>
      <c r="C119" s="309"/>
      <c r="D119" s="309"/>
      <c r="E119" s="310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ht="12.95" customHeight="1" x14ac:dyDescent="0.25">
      <c r="A120" s="290">
        <v>23</v>
      </c>
      <c r="B120" s="308" t="s">
        <v>88</v>
      </c>
      <c r="C120" s="309"/>
      <c r="D120" s="309"/>
      <c r="E120" s="310"/>
      <c r="F120" s="184">
        <v>0</v>
      </c>
      <c r="G120" s="184">
        <v>0</v>
      </c>
      <c r="H120" s="184">
        <v>0</v>
      </c>
      <c r="I120" s="184">
        <v>0</v>
      </c>
      <c r="J120" s="184">
        <v>1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0</v>
      </c>
      <c r="BK120" s="184">
        <v>0</v>
      </c>
      <c r="BL120" s="184">
        <v>0</v>
      </c>
      <c r="BM120" s="184">
        <v>0</v>
      </c>
      <c r="BN120" s="184">
        <v>0</v>
      </c>
      <c r="BO120" s="184">
        <v>0</v>
      </c>
      <c r="BP120" s="184">
        <v>0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0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ht="12.95" customHeight="1" x14ac:dyDescent="0.25">
      <c r="A121" s="290">
        <v>24</v>
      </c>
      <c r="B121" s="308" t="s">
        <v>89</v>
      </c>
      <c r="C121" s="309"/>
      <c r="D121" s="309"/>
      <c r="E121" s="310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ht="12.95" customHeight="1" x14ac:dyDescent="0.25">
      <c r="A122" s="290">
        <v>25</v>
      </c>
      <c r="B122" s="308" t="s">
        <v>90</v>
      </c>
      <c r="C122" s="309"/>
      <c r="D122" s="309"/>
      <c r="E122" s="310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ht="12.95" customHeight="1" x14ac:dyDescent="0.25">
      <c r="A123" s="290">
        <v>26</v>
      </c>
      <c r="B123" s="308" t="s">
        <v>91</v>
      </c>
      <c r="C123" s="309"/>
      <c r="D123" s="309"/>
      <c r="E123" s="310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ht="12.95" customHeight="1" x14ac:dyDescent="0.25">
      <c r="A124" s="290">
        <v>27</v>
      </c>
      <c r="B124" s="308" t="s">
        <v>92</v>
      </c>
      <c r="C124" s="309"/>
      <c r="D124" s="309"/>
      <c r="E124" s="310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ht="12.95" customHeight="1" x14ac:dyDescent="0.25">
      <c r="A125" s="290">
        <v>28</v>
      </c>
      <c r="B125" s="308" t="s">
        <v>93</v>
      </c>
      <c r="C125" s="309"/>
      <c r="D125" s="309"/>
      <c r="E125" s="310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ht="12.95" customHeight="1" x14ac:dyDescent="0.25">
      <c r="A126" s="290">
        <v>29</v>
      </c>
      <c r="B126" s="308" t="s">
        <v>94</v>
      </c>
      <c r="C126" s="309"/>
      <c r="D126" s="309"/>
      <c r="E126" s="310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ht="12.95" customHeight="1" x14ac:dyDescent="0.25">
      <c r="A127" s="290">
        <v>30</v>
      </c>
      <c r="B127" s="308" t="s">
        <v>95</v>
      </c>
      <c r="C127" s="309"/>
      <c r="D127" s="309"/>
      <c r="E127" s="310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0</v>
      </c>
      <c r="DH127" s="184">
        <v>1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ht="12.95" customHeight="1" x14ac:dyDescent="0.25">
      <c r="A128" s="290">
        <v>31</v>
      </c>
      <c r="B128" s="308" t="s">
        <v>96</v>
      </c>
      <c r="C128" s="309"/>
      <c r="D128" s="309"/>
      <c r="E128" s="310"/>
      <c r="F128" s="184">
        <v>0</v>
      </c>
      <c r="G128" s="184">
        <v>0</v>
      </c>
      <c r="H128" s="184">
        <v>0</v>
      </c>
      <c r="I128" s="184">
        <v>0</v>
      </c>
      <c r="J128" s="184">
        <v>0</v>
      </c>
      <c r="K128" s="184">
        <v>0</v>
      </c>
      <c r="L128" s="184">
        <v>0</v>
      </c>
      <c r="M128" s="184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0</v>
      </c>
      <c r="BK128" s="184">
        <v>0</v>
      </c>
      <c r="BL128" s="184">
        <v>0</v>
      </c>
      <c r="BM128" s="184">
        <v>0</v>
      </c>
      <c r="BN128" s="184">
        <v>0</v>
      </c>
      <c r="BO128" s="184">
        <v>2</v>
      </c>
      <c r="BP128" s="184">
        <v>2</v>
      </c>
      <c r="BQ128" s="184">
        <v>2</v>
      </c>
      <c r="BR128" s="184">
        <v>1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0</v>
      </c>
      <c r="DX128" s="184">
        <v>0</v>
      </c>
      <c r="DY128" s="184">
        <v>0</v>
      </c>
      <c r="DZ128" s="184">
        <v>1</v>
      </c>
      <c r="EA128" s="184">
        <v>0</v>
      </c>
      <c r="EB128" s="184">
        <v>1</v>
      </c>
      <c r="EC128" s="184">
        <v>1</v>
      </c>
      <c r="ED128" s="184">
        <v>1</v>
      </c>
      <c r="EE128" s="184">
        <v>0</v>
      </c>
      <c r="EF128" s="184">
        <v>0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0</v>
      </c>
      <c r="FX128" s="184">
        <v>0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ht="12.95" customHeight="1" x14ac:dyDescent="0.25">
      <c r="A129" s="290">
        <v>32</v>
      </c>
      <c r="B129" s="308" t="s">
        <v>97</v>
      </c>
      <c r="C129" s="309"/>
      <c r="D129" s="309"/>
      <c r="E129" s="310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ht="12.95" customHeight="1" x14ac:dyDescent="0.25">
      <c r="A130" s="290">
        <v>33</v>
      </c>
      <c r="B130" s="308" t="s">
        <v>98</v>
      </c>
      <c r="C130" s="309"/>
      <c r="D130" s="309"/>
      <c r="E130" s="310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ht="12.95" customHeight="1" x14ac:dyDescent="0.25">
      <c r="A131" s="290">
        <v>34</v>
      </c>
      <c r="B131" s="308" t="s">
        <v>99</v>
      </c>
      <c r="C131" s="309"/>
      <c r="D131" s="309"/>
      <c r="E131" s="310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ht="12.95" customHeight="1" x14ac:dyDescent="0.25">
      <c r="A132" s="290">
        <v>35</v>
      </c>
      <c r="B132" s="308" t="s">
        <v>100</v>
      </c>
      <c r="C132" s="309"/>
      <c r="D132" s="309"/>
      <c r="E132" s="310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ht="12.95" customHeight="1" x14ac:dyDescent="0.25">
      <c r="A133" s="290">
        <v>36</v>
      </c>
      <c r="B133" s="308" t="s">
        <v>101</v>
      </c>
      <c r="C133" s="309"/>
      <c r="D133" s="309"/>
      <c r="E133" s="310"/>
      <c r="F133" s="184">
        <v>1</v>
      </c>
      <c r="G133" s="184">
        <v>1</v>
      </c>
      <c r="H133" s="184">
        <v>0</v>
      </c>
      <c r="I133" s="184">
        <v>0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1</v>
      </c>
      <c r="BK133" s="184">
        <v>0</v>
      </c>
      <c r="BL133" s="184">
        <v>0</v>
      </c>
      <c r="BM133" s="184">
        <v>0</v>
      </c>
      <c r="BN133" s="184">
        <v>0</v>
      </c>
      <c r="BO133" s="184">
        <v>0</v>
      </c>
      <c r="BP133" s="184">
        <v>1</v>
      </c>
      <c r="BQ133" s="184">
        <v>0</v>
      </c>
      <c r="BR133" s="184">
        <v>0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1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2</v>
      </c>
      <c r="FX133" s="184">
        <v>3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ht="12.95" customHeight="1" x14ac:dyDescent="0.25">
      <c r="A134" s="290">
        <v>37</v>
      </c>
      <c r="B134" s="308" t="s">
        <v>102</v>
      </c>
      <c r="C134" s="309"/>
      <c r="D134" s="309"/>
      <c r="E134" s="310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1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ht="12.95" customHeight="1" x14ac:dyDescent="0.25">
      <c r="A135" s="290">
        <v>38</v>
      </c>
      <c r="B135" s="308" t="s">
        <v>103</v>
      </c>
      <c r="C135" s="309"/>
      <c r="D135" s="309"/>
      <c r="E135" s="310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ht="12.95" customHeight="1" x14ac:dyDescent="0.25">
      <c r="A136" s="290">
        <v>39</v>
      </c>
      <c r="B136" s="308" t="s">
        <v>104</v>
      </c>
      <c r="C136" s="309"/>
      <c r="D136" s="309"/>
      <c r="E136" s="310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1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ht="12.95" customHeight="1" x14ac:dyDescent="0.25">
      <c r="A137" s="290">
        <v>40</v>
      </c>
      <c r="B137" s="308" t="s">
        <v>105</v>
      </c>
      <c r="C137" s="309"/>
      <c r="D137" s="309"/>
      <c r="E137" s="310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1</v>
      </c>
      <c r="BQ137" s="184">
        <v>1</v>
      </c>
      <c r="BR137" s="184">
        <v>1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ht="12.95" customHeight="1" x14ac:dyDescent="0.25">
      <c r="A138" s="290">
        <v>41</v>
      </c>
      <c r="B138" s="302" t="s">
        <v>142</v>
      </c>
      <c r="C138" s="303"/>
      <c r="D138" s="303"/>
      <c r="E138" s="304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0</v>
      </c>
      <c r="GD138" s="184">
        <v>0</v>
      </c>
      <c r="GE138" s="184">
        <v>0</v>
      </c>
      <c r="GF138" s="184">
        <v>0</v>
      </c>
    </row>
    <row r="139" spans="1:188" ht="12.95" customHeight="1" x14ac:dyDescent="0.25">
      <c r="A139" s="290">
        <v>42</v>
      </c>
      <c r="B139" s="308" t="s">
        <v>106</v>
      </c>
      <c r="C139" s="309"/>
      <c r="D139" s="309"/>
      <c r="E139" s="310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1</v>
      </c>
      <c r="BO139" s="184">
        <v>0</v>
      </c>
      <c r="BP139" s="184">
        <v>1</v>
      </c>
      <c r="BQ139" s="184">
        <v>0</v>
      </c>
      <c r="BR139" s="184">
        <v>2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0</v>
      </c>
      <c r="FX139" s="184">
        <v>0</v>
      </c>
      <c r="FY139" s="184">
        <v>0</v>
      </c>
      <c r="FZ139" s="184">
        <v>0</v>
      </c>
      <c r="GA139" s="184">
        <v>0</v>
      </c>
      <c r="GB139" s="184">
        <v>0</v>
      </c>
      <c r="GC139" s="184">
        <v>4</v>
      </c>
      <c r="GD139" s="184">
        <v>4</v>
      </c>
      <c r="GE139" s="184">
        <v>0</v>
      </c>
      <c r="GF139" s="184">
        <v>0</v>
      </c>
    </row>
    <row r="140" spans="1:188" ht="12.95" customHeight="1" x14ac:dyDescent="0.25">
      <c r="A140" s="290">
        <v>43</v>
      </c>
      <c r="B140" s="308" t="s">
        <v>107</v>
      </c>
      <c r="C140" s="309"/>
      <c r="D140" s="309"/>
      <c r="E140" s="310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ht="12.95" customHeight="1" x14ac:dyDescent="0.25">
      <c r="A141" s="290">
        <v>44</v>
      </c>
      <c r="B141" s="308" t="s">
        <v>108</v>
      </c>
      <c r="C141" s="309"/>
      <c r="D141" s="309"/>
      <c r="E141" s="310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ht="12.95" customHeight="1" x14ac:dyDescent="0.25">
      <c r="A142" s="290">
        <v>45</v>
      </c>
      <c r="B142" s="308" t="s">
        <v>109</v>
      </c>
      <c r="C142" s="309"/>
      <c r="D142" s="309"/>
      <c r="E142" s="310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1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1</v>
      </c>
      <c r="FX142" s="184">
        <v>2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ht="12.95" customHeight="1" x14ac:dyDescent="0.25">
      <c r="A143" s="290">
        <v>46</v>
      </c>
      <c r="B143" s="308" t="s">
        <v>110</v>
      </c>
      <c r="C143" s="309"/>
      <c r="D143" s="309"/>
      <c r="E143" s="310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ht="12.95" customHeight="1" x14ac:dyDescent="0.25">
      <c r="A144" s="290">
        <v>47</v>
      </c>
      <c r="B144" s="308" t="s">
        <v>111</v>
      </c>
      <c r="C144" s="309"/>
      <c r="D144" s="309"/>
      <c r="E144" s="310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ht="12.95" customHeight="1" x14ac:dyDescent="0.25">
      <c r="A145" s="290">
        <v>48</v>
      </c>
      <c r="B145" s="308" t="s">
        <v>112</v>
      </c>
      <c r="C145" s="309"/>
      <c r="D145" s="309"/>
      <c r="E145" s="310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ht="12.95" customHeight="1" x14ac:dyDescent="0.25">
      <c r="A146" s="290">
        <v>49</v>
      </c>
      <c r="B146" s="308" t="s">
        <v>113</v>
      </c>
      <c r="C146" s="309"/>
      <c r="D146" s="309"/>
      <c r="E146" s="310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ht="12.95" customHeight="1" x14ac:dyDescent="0.25">
      <c r="A147" s="290">
        <v>50</v>
      </c>
      <c r="B147" s="308" t="s">
        <v>114</v>
      </c>
      <c r="C147" s="309"/>
      <c r="D147" s="309"/>
      <c r="E147" s="310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ht="12.95" customHeight="1" x14ac:dyDescent="0.25">
      <c r="A148" s="290">
        <v>51</v>
      </c>
      <c r="B148" s="308" t="s">
        <v>115</v>
      </c>
      <c r="C148" s="309"/>
      <c r="D148" s="309"/>
      <c r="E148" s="310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290">
        <v>52</v>
      </c>
      <c r="B149" s="308" t="s">
        <v>116</v>
      </c>
      <c r="C149" s="309"/>
      <c r="D149" s="309"/>
      <c r="E149" s="310"/>
      <c r="F149" s="184">
        <v>0</v>
      </c>
      <c r="G149" s="184">
        <v>0</v>
      </c>
      <c r="H149" s="184">
        <v>0</v>
      </c>
      <c r="I149" s="184">
        <v>0</v>
      </c>
      <c r="J149" s="184">
        <v>0</v>
      </c>
      <c r="K149" s="184">
        <v>0</v>
      </c>
      <c r="L149" s="184">
        <v>0</v>
      </c>
      <c r="M149" s="184">
        <v>0</v>
      </c>
      <c r="N149" s="184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184">
        <v>0</v>
      </c>
      <c r="V149" s="184">
        <v>0</v>
      </c>
      <c r="W149" s="184">
        <v>0</v>
      </c>
      <c r="X149" s="184">
        <v>0</v>
      </c>
      <c r="Y149" s="184">
        <v>0</v>
      </c>
      <c r="Z149" s="184">
        <v>0</v>
      </c>
      <c r="AA149" s="184">
        <v>0</v>
      </c>
      <c r="AB149" s="184">
        <v>0</v>
      </c>
      <c r="AC149" s="184">
        <v>0</v>
      </c>
      <c r="AD149" s="184">
        <v>0</v>
      </c>
      <c r="AE149" s="184">
        <v>0</v>
      </c>
      <c r="AF149" s="184">
        <v>0</v>
      </c>
      <c r="AG149" s="184">
        <v>0</v>
      </c>
      <c r="AH149" s="184">
        <v>0</v>
      </c>
      <c r="AI149" s="184">
        <v>0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0</v>
      </c>
      <c r="AQ149" s="184">
        <v>0</v>
      </c>
      <c r="AR149" s="184">
        <v>0</v>
      </c>
      <c r="AS149" s="184">
        <v>0</v>
      </c>
      <c r="AT149" s="184">
        <v>0</v>
      </c>
      <c r="AU149" s="184">
        <v>0</v>
      </c>
      <c r="AV149" s="184">
        <v>0</v>
      </c>
      <c r="AW149" s="184">
        <v>0</v>
      </c>
      <c r="AX149" s="184">
        <v>0</v>
      </c>
      <c r="AY149" s="184">
        <v>0</v>
      </c>
      <c r="AZ149" s="184">
        <v>0</v>
      </c>
      <c r="BA149" s="184">
        <v>0</v>
      </c>
      <c r="BB149" s="184">
        <v>0</v>
      </c>
      <c r="BC149" s="184">
        <v>0</v>
      </c>
      <c r="BD149" s="184">
        <v>0</v>
      </c>
      <c r="BE149" s="184">
        <v>0</v>
      </c>
      <c r="BF149" s="184">
        <v>0</v>
      </c>
      <c r="BG149" s="184">
        <v>0</v>
      </c>
      <c r="BH149" s="184">
        <v>0</v>
      </c>
      <c r="BI149" s="184">
        <v>0</v>
      </c>
      <c r="BJ149" s="184">
        <v>0</v>
      </c>
      <c r="BK149" s="184">
        <v>0</v>
      </c>
      <c r="BL149" s="184">
        <v>0</v>
      </c>
      <c r="BM149" s="184">
        <v>0</v>
      </c>
      <c r="BN149" s="184">
        <v>0</v>
      </c>
      <c r="BO149" s="184">
        <v>0</v>
      </c>
      <c r="BP149" s="184">
        <v>0</v>
      </c>
      <c r="BQ149" s="184">
        <v>0</v>
      </c>
      <c r="BR149" s="184">
        <v>0</v>
      </c>
      <c r="BS149" s="184">
        <v>0</v>
      </c>
      <c r="BT149" s="184">
        <v>0</v>
      </c>
      <c r="BU149" s="184">
        <v>0</v>
      </c>
      <c r="BV149" s="184">
        <v>0</v>
      </c>
      <c r="BW149" s="184">
        <v>0</v>
      </c>
      <c r="BX149" s="184">
        <v>0</v>
      </c>
      <c r="BY149" s="184">
        <v>0</v>
      </c>
      <c r="BZ149" s="184">
        <v>0</v>
      </c>
      <c r="CA149" s="184">
        <v>0</v>
      </c>
      <c r="CB149" s="184">
        <v>0</v>
      </c>
      <c r="CC149" s="184">
        <v>0</v>
      </c>
      <c r="CD149" s="184">
        <v>0</v>
      </c>
      <c r="CE149" s="184">
        <v>0</v>
      </c>
      <c r="CF149" s="184">
        <v>0</v>
      </c>
      <c r="CG149" s="184">
        <v>0</v>
      </c>
      <c r="CH149" s="184">
        <v>0</v>
      </c>
      <c r="CI149" s="184">
        <v>0</v>
      </c>
      <c r="CJ149" s="184">
        <v>0</v>
      </c>
      <c r="CK149" s="184">
        <v>0</v>
      </c>
      <c r="CL149" s="184">
        <v>0</v>
      </c>
      <c r="CM149" s="184">
        <v>0</v>
      </c>
      <c r="CN149" s="184">
        <v>0</v>
      </c>
      <c r="CO149" s="184">
        <v>0</v>
      </c>
      <c r="CP149" s="184">
        <v>0</v>
      </c>
      <c r="CQ149" s="184">
        <v>0</v>
      </c>
      <c r="CR149" s="184">
        <v>0</v>
      </c>
      <c r="CS149" s="184">
        <v>0</v>
      </c>
      <c r="CT149" s="184">
        <v>0</v>
      </c>
      <c r="CU149" s="184">
        <v>0</v>
      </c>
      <c r="CV149" s="184">
        <v>0</v>
      </c>
      <c r="CW149" s="184">
        <v>0</v>
      </c>
      <c r="CX149" s="184">
        <v>0</v>
      </c>
      <c r="CY149" s="184">
        <v>0</v>
      </c>
      <c r="CZ149" s="184">
        <v>0</v>
      </c>
      <c r="DA149" s="184">
        <v>0</v>
      </c>
      <c r="DB149" s="184">
        <v>0</v>
      </c>
      <c r="DC149" s="184">
        <v>0</v>
      </c>
      <c r="DD149" s="184">
        <v>0</v>
      </c>
      <c r="DE149" s="184">
        <v>0</v>
      </c>
      <c r="DF149" s="184">
        <v>0</v>
      </c>
      <c r="DG149" s="184">
        <v>0</v>
      </c>
      <c r="DH149" s="184">
        <v>0</v>
      </c>
      <c r="DI149" s="184">
        <v>0</v>
      </c>
      <c r="DJ149" s="184">
        <v>0</v>
      </c>
      <c r="DK149" s="184">
        <v>0</v>
      </c>
      <c r="DL149" s="184">
        <v>0</v>
      </c>
      <c r="DM149" s="184">
        <v>0</v>
      </c>
      <c r="DN149" s="184">
        <v>0</v>
      </c>
      <c r="DO149" s="184">
        <v>0</v>
      </c>
      <c r="DP149" s="184">
        <v>0</v>
      </c>
      <c r="DQ149" s="184">
        <v>0</v>
      </c>
      <c r="DR149" s="184">
        <v>0</v>
      </c>
      <c r="DS149" s="184">
        <v>0</v>
      </c>
      <c r="DT149" s="184">
        <v>0</v>
      </c>
      <c r="DU149" s="184">
        <v>0</v>
      </c>
      <c r="DV149" s="184">
        <v>0</v>
      </c>
      <c r="DW149" s="184">
        <v>0</v>
      </c>
      <c r="DX149" s="184">
        <v>0</v>
      </c>
      <c r="DY149" s="184">
        <v>0</v>
      </c>
      <c r="DZ149" s="184">
        <v>0</v>
      </c>
      <c r="EA149" s="184">
        <v>0</v>
      </c>
      <c r="EB149" s="184">
        <v>0</v>
      </c>
      <c r="EC149" s="184">
        <v>0</v>
      </c>
      <c r="ED149" s="184">
        <v>0</v>
      </c>
      <c r="EE149" s="184">
        <v>0</v>
      </c>
      <c r="EF149" s="184">
        <v>0</v>
      </c>
      <c r="EG149" s="184">
        <v>0</v>
      </c>
      <c r="EH149" s="184">
        <v>0</v>
      </c>
      <c r="EI149" s="184">
        <v>0</v>
      </c>
      <c r="EJ149" s="184">
        <v>0</v>
      </c>
      <c r="EK149" s="184">
        <v>0</v>
      </c>
      <c r="EL149" s="184">
        <v>0</v>
      </c>
      <c r="EM149" s="184">
        <v>0</v>
      </c>
      <c r="EN149" s="184">
        <v>0</v>
      </c>
      <c r="EO149" s="184">
        <v>0</v>
      </c>
      <c r="EP149" s="184">
        <v>0</v>
      </c>
      <c r="EQ149" s="184">
        <v>0</v>
      </c>
      <c r="ER149" s="184">
        <v>0</v>
      </c>
      <c r="ES149" s="184">
        <v>0</v>
      </c>
      <c r="ET149" s="184">
        <v>0</v>
      </c>
      <c r="EU149" s="184">
        <v>0</v>
      </c>
      <c r="EV149" s="184">
        <v>0</v>
      </c>
      <c r="EW149" s="184">
        <v>0</v>
      </c>
      <c r="EX149" s="184">
        <v>0</v>
      </c>
      <c r="EY149" s="184">
        <v>0</v>
      </c>
      <c r="EZ149" s="184">
        <v>0</v>
      </c>
      <c r="FA149" s="184">
        <v>0</v>
      </c>
      <c r="FB149" s="184">
        <v>0</v>
      </c>
      <c r="FC149" s="184">
        <v>0</v>
      </c>
      <c r="FD149" s="184">
        <v>0</v>
      </c>
      <c r="FE149" s="184">
        <v>0</v>
      </c>
      <c r="FF149" s="184">
        <v>0</v>
      </c>
      <c r="FG149" s="184">
        <v>0</v>
      </c>
      <c r="FH149" s="184">
        <v>0</v>
      </c>
      <c r="FI149" s="184">
        <v>0</v>
      </c>
      <c r="FJ149" s="184">
        <v>0</v>
      </c>
      <c r="FK149" s="184">
        <v>0</v>
      </c>
      <c r="FL149" s="184">
        <v>0</v>
      </c>
      <c r="FM149" s="184">
        <v>0</v>
      </c>
      <c r="FN149" s="184">
        <v>0</v>
      </c>
      <c r="FO149" s="184">
        <v>0</v>
      </c>
      <c r="FP149" s="184">
        <v>0</v>
      </c>
      <c r="FQ149" s="184">
        <v>0</v>
      </c>
      <c r="FR149" s="184">
        <v>0</v>
      </c>
      <c r="FS149" s="184">
        <v>0</v>
      </c>
      <c r="FT149" s="184">
        <v>0</v>
      </c>
      <c r="FU149" s="184">
        <v>0</v>
      </c>
      <c r="FV149" s="184">
        <v>0</v>
      </c>
      <c r="FW149" s="184">
        <v>0</v>
      </c>
      <c r="FX149" s="184">
        <v>0</v>
      </c>
      <c r="FY149" s="184">
        <v>0</v>
      </c>
      <c r="FZ149" s="184">
        <v>0</v>
      </c>
      <c r="GA149" s="184">
        <v>0</v>
      </c>
      <c r="GB149" s="184">
        <v>0</v>
      </c>
      <c r="GC149" s="184">
        <v>0</v>
      </c>
      <c r="GD149" s="184">
        <v>0</v>
      </c>
      <c r="GE149" s="184">
        <v>0</v>
      </c>
      <c r="GF149" s="184">
        <v>0</v>
      </c>
    </row>
    <row r="150" spans="1:188" ht="12.95" customHeight="1" x14ac:dyDescent="0.25">
      <c r="A150" s="300">
        <v>53</v>
      </c>
      <c r="B150" s="314" t="s">
        <v>76</v>
      </c>
      <c r="C150" s="315"/>
      <c r="D150" s="315"/>
      <c r="E150" s="316"/>
      <c r="F150" s="184">
        <f>F107+F108+F109+F110+F111+F112+F113+F114+F115+F116+F117+F118+F124+F125+F126+F144+F146+F147+F148+F149</f>
        <v>0</v>
      </c>
      <c r="G150" s="184">
        <f t="shared" ref="G150:BR150" si="50">G107+G108+G109+G110+G111+G112+G113+G114+G115+G116+G117+G118+G124+G125+G126+G144+G146+G147+G148+G149</f>
        <v>0</v>
      </c>
      <c r="H150" s="184">
        <f t="shared" si="50"/>
        <v>0</v>
      </c>
      <c r="I150" s="184">
        <f t="shared" si="50"/>
        <v>0</v>
      </c>
      <c r="J150" s="184">
        <f t="shared" si="50"/>
        <v>0</v>
      </c>
      <c r="K150" s="184">
        <f t="shared" si="50"/>
        <v>0</v>
      </c>
      <c r="L150" s="184">
        <f t="shared" si="50"/>
        <v>0</v>
      </c>
      <c r="M150" s="184">
        <f t="shared" si="50"/>
        <v>0</v>
      </c>
      <c r="N150" s="184">
        <f t="shared" si="50"/>
        <v>0</v>
      </c>
      <c r="O150" s="184">
        <f t="shared" si="50"/>
        <v>0</v>
      </c>
      <c r="P150" s="184">
        <f t="shared" si="50"/>
        <v>0</v>
      </c>
      <c r="Q150" s="184">
        <f t="shared" si="50"/>
        <v>0</v>
      </c>
      <c r="R150" s="184">
        <f t="shared" si="50"/>
        <v>0</v>
      </c>
      <c r="S150" s="184">
        <f t="shared" si="50"/>
        <v>0</v>
      </c>
      <c r="T150" s="184">
        <f t="shared" si="50"/>
        <v>0</v>
      </c>
      <c r="U150" s="184">
        <f t="shared" si="50"/>
        <v>0</v>
      </c>
      <c r="V150" s="184">
        <f t="shared" si="50"/>
        <v>0</v>
      </c>
      <c r="W150" s="184">
        <f t="shared" si="50"/>
        <v>0</v>
      </c>
      <c r="X150" s="184">
        <f t="shared" si="50"/>
        <v>0</v>
      </c>
      <c r="Y150" s="184">
        <f t="shared" si="50"/>
        <v>0</v>
      </c>
      <c r="Z150" s="184">
        <f t="shared" si="50"/>
        <v>0</v>
      </c>
      <c r="AA150" s="184">
        <f t="shared" si="50"/>
        <v>0</v>
      </c>
      <c r="AB150" s="184">
        <f t="shared" si="50"/>
        <v>0</v>
      </c>
      <c r="AC150" s="184">
        <f t="shared" si="50"/>
        <v>0</v>
      </c>
      <c r="AD150" s="184">
        <f t="shared" si="50"/>
        <v>0</v>
      </c>
      <c r="AE150" s="184">
        <f t="shared" si="50"/>
        <v>0</v>
      </c>
      <c r="AF150" s="184">
        <f t="shared" si="50"/>
        <v>0</v>
      </c>
      <c r="AG150" s="184">
        <f t="shared" si="50"/>
        <v>0</v>
      </c>
      <c r="AH150" s="184">
        <f t="shared" si="50"/>
        <v>0</v>
      </c>
      <c r="AI150" s="184">
        <f t="shared" si="50"/>
        <v>0</v>
      </c>
      <c r="AJ150" s="184">
        <f t="shared" si="50"/>
        <v>0</v>
      </c>
      <c r="AK150" s="184">
        <f t="shared" si="50"/>
        <v>0</v>
      </c>
      <c r="AL150" s="184">
        <f t="shared" si="50"/>
        <v>0</v>
      </c>
      <c r="AM150" s="184">
        <f t="shared" si="50"/>
        <v>0</v>
      </c>
      <c r="AN150" s="184">
        <f t="shared" si="50"/>
        <v>0</v>
      </c>
      <c r="AO150" s="184">
        <f t="shared" si="50"/>
        <v>0</v>
      </c>
      <c r="AP150" s="184">
        <f t="shared" si="50"/>
        <v>0</v>
      </c>
      <c r="AQ150" s="184">
        <f t="shared" si="50"/>
        <v>0</v>
      </c>
      <c r="AR150" s="184">
        <f t="shared" si="50"/>
        <v>0</v>
      </c>
      <c r="AS150" s="184">
        <f t="shared" si="50"/>
        <v>0</v>
      </c>
      <c r="AT150" s="184">
        <f t="shared" si="50"/>
        <v>0</v>
      </c>
      <c r="AU150" s="184">
        <f t="shared" si="50"/>
        <v>0</v>
      </c>
      <c r="AV150" s="184">
        <f t="shared" si="50"/>
        <v>0</v>
      </c>
      <c r="AW150" s="184">
        <f t="shared" si="50"/>
        <v>0</v>
      </c>
      <c r="AX150" s="184">
        <f t="shared" si="50"/>
        <v>0</v>
      </c>
      <c r="AY150" s="184">
        <f t="shared" si="50"/>
        <v>0</v>
      </c>
      <c r="AZ150" s="184">
        <f t="shared" si="50"/>
        <v>0</v>
      </c>
      <c r="BA150" s="184">
        <f t="shared" si="50"/>
        <v>0</v>
      </c>
      <c r="BB150" s="184">
        <f t="shared" si="50"/>
        <v>0</v>
      </c>
      <c r="BC150" s="184">
        <f t="shared" si="50"/>
        <v>0</v>
      </c>
      <c r="BD150" s="184">
        <f t="shared" si="50"/>
        <v>0</v>
      </c>
      <c r="BE150" s="184">
        <f t="shared" si="50"/>
        <v>0</v>
      </c>
      <c r="BF150" s="184">
        <f t="shared" si="50"/>
        <v>0</v>
      </c>
      <c r="BG150" s="184">
        <f t="shared" si="50"/>
        <v>0</v>
      </c>
      <c r="BH150" s="184">
        <f t="shared" si="50"/>
        <v>0</v>
      </c>
      <c r="BI150" s="184">
        <f t="shared" si="50"/>
        <v>0</v>
      </c>
      <c r="BJ150" s="184">
        <f t="shared" si="50"/>
        <v>0</v>
      </c>
      <c r="BK150" s="184">
        <f t="shared" si="50"/>
        <v>0</v>
      </c>
      <c r="BL150" s="184">
        <f t="shared" si="50"/>
        <v>0</v>
      </c>
      <c r="BM150" s="184">
        <f t="shared" si="50"/>
        <v>0</v>
      </c>
      <c r="BN150" s="184">
        <f t="shared" si="50"/>
        <v>0</v>
      </c>
      <c r="BO150" s="184">
        <f t="shared" si="50"/>
        <v>0</v>
      </c>
      <c r="BP150" s="184">
        <f t="shared" si="50"/>
        <v>0</v>
      </c>
      <c r="BQ150" s="184">
        <f t="shared" si="50"/>
        <v>0</v>
      </c>
      <c r="BR150" s="184">
        <f t="shared" si="50"/>
        <v>0</v>
      </c>
      <c r="BS150" s="184">
        <f t="shared" ref="BS150:ED150" si="51">BS107+BS108+BS109+BS110+BS111+BS112+BS113+BS114+BS115+BS116+BS117+BS118+BS124+BS125+BS126+BS144+BS146+BS147+BS148+BS149</f>
        <v>0</v>
      </c>
      <c r="BT150" s="184">
        <f t="shared" si="51"/>
        <v>0</v>
      </c>
      <c r="BU150" s="184">
        <f t="shared" si="51"/>
        <v>0</v>
      </c>
      <c r="BV150" s="184">
        <f t="shared" si="51"/>
        <v>0</v>
      </c>
      <c r="BW150" s="184">
        <f t="shared" si="51"/>
        <v>0</v>
      </c>
      <c r="BX150" s="184">
        <f t="shared" si="51"/>
        <v>0</v>
      </c>
      <c r="BY150" s="184">
        <f t="shared" si="51"/>
        <v>0</v>
      </c>
      <c r="BZ150" s="184">
        <f t="shared" si="51"/>
        <v>0</v>
      </c>
      <c r="CA150" s="184">
        <f t="shared" si="51"/>
        <v>0</v>
      </c>
      <c r="CB150" s="184">
        <f t="shared" si="51"/>
        <v>0</v>
      </c>
      <c r="CC150" s="184">
        <f t="shared" si="51"/>
        <v>0</v>
      </c>
      <c r="CD150" s="184">
        <f t="shared" si="51"/>
        <v>0</v>
      </c>
      <c r="CE150" s="184">
        <f t="shared" si="51"/>
        <v>0</v>
      </c>
      <c r="CF150" s="184">
        <f t="shared" si="51"/>
        <v>0</v>
      </c>
      <c r="CG150" s="184">
        <f t="shared" si="51"/>
        <v>0</v>
      </c>
      <c r="CH150" s="184">
        <f t="shared" si="51"/>
        <v>0</v>
      </c>
      <c r="CI150" s="184">
        <f t="shared" si="51"/>
        <v>0</v>
      </c>
      <c r="CJ150" s="184">
        <f t="shared" si="51"/>
        <v>0</v>
      </c>
      <c r="CK150" s="184">
        <f t="shared" si="51"/>
        <v>0</v>
      </c>
      <c r="CL150" s="184">
        <f t="shared" si="51"/>
        <v>0</v>
      </c>
      <c r="CM150" s="184">
        <f t="shared" si="51"/>
        <v>0</v>
      </c>
      <c r="CN150" s="184">
        <f t="shared" si="51"/>
        <v>0</v>
      </c>
      <c r="CO150" s="184">
        <f t="shared" si="51"/>
        <v>0</v>
      </c>
      <c r="CP150" s="184">
        <f t="shared" si="51"/>
        <v>0</v>
      </c>
      <c r="CQ150" s="184">
        <f t="shared" si="51"/>
        <v>0</v>
      </c>
      <c r="CR150" s="184">
        <f t="shared" si="51"/>
        <v>0</v>
      </c>
      <c r="CS150" s="184">
        <f t="shared" si="51"/>
        <v>0</v>
      </c>
      <c r="CT150" s="184">
        <f t="shared" si="51"/>
        <v>0</v>
      </c>
      <c r="CU150" s="184">
        <f t="shared" si="51"/>
        <v>0</v>
      </c>
      <c r="CV150" s="184">
        <f t="shared" si="51"/>
        <v>0</v>
      </c>
      <c r="CW150" s="184">
        <f t="shared" si="51"/>
        <v>0</v>
      </c>
      <c r="CX150" s="184">
        <f t="shared" si="51"/>
        <v>0</v>
      </c>
      <c r="CY150" s="184">
        <f t="shared" si="51"/>
        <v>0</v>
      </c>
      <c r="CZ150" s="184">
        <f t="shared" si="51"/>
        <v>0</v>
      </c>
      <c r="DA150" s="184">
        <f t="shared" si="51"/>
        <v>0</v>
      </c>
      <c r="DB150" s="184">
        <f t="shared" si="51"/>
        <v>0</v>
      </c>
      <c r="DC150" s="184">
        <f t="shared" si="51"/>
        <v>0</v>
      </c>
      <c r="DD150" s="184">
        <f t="shared" si="51"/>
        <v>0</v>
      </c>
      <c r="DE150" s="184">
        <f t="shared" si="51"/>
        <v>0</v>
      </c>
      <c r="DF150" s="184">
        <f t="shared" si="51"/>
        <v>0</v>
      </c>
      <c r="DG150" s="184">
        <f t="shared" si="51"/>
        <v>0</v>
      </c>
      <c r="DH150" s="184">
        <f t="shared" si="51"/>
        <v>0</v>
      </c>
      <c r="DI150" s="184">
        <f t="shared" si="51"/>
        <v>0</v>
      </c>
      <c r="DJ150" s="184">
        <f t="shared" si="51"/>
        <v>0</v>
      </c>
      <c r="DK150" s="184">
        <f t="shared" si="51"/>
        <v>0</v>
      </c>
      <c r="DL150" s="184">
        <f t="shared" si="51"/>
        <v>0</v>
      </c>
      <c r="DM150" s="184">
        <f t="shared" si="51"/>
        <v>0</v>
      </c>
      <c r="DN150" s="184">
        <f t="shared" si="51"/>
        <v>0</v>
      </c>
      <c r="DO150" s="184">
        <f t="shared" si="51"/>
        <v>0</v>
      </c>
      <c r="DP150" s="184">
        <f t="shared" si="51"/>
        <v>0</v>
      </c>
      <c r="DQ150" s="184">
        <f t="shared" si="51"/>
        <v>0</v>
      </c>
      <c r="DR150" s="184">
        <f t="shared" si="51"/>
        <v>0</v>
      </c>
      <c r="DS150" s="184">
        <f t="shared" si="51"/>
        <v>0</v>
      </c>
      <c r="DT150" s="184">
        <f t="shared" si="51"/>
        <v>0</v>
      </c>
      <c r="DU150" s="184">
        <f t="shared" si="51"/>
        <v>0</v>
      </c>
      <c r="DV150" s="184">
        <f t="shared" si="51"/>
        <v>0</v>
      </c>
      <c r="DW150" s="184">
        <f t="shared" si="51"/>
        <v>0</v>
      </c>
      <c r="DX150" s="184">
        <f t="shared" si="51"/>
        <v>0</v>
      </c>
      <c r="DY150" s="184">
        <f t="shared" si="51"/>
        <v>0</v>
      </c>
      <c r="DZ150" s="184">
        <f t="shared" si="51"/>
        <v>0</v>
      </c>
      <c r="EA150" s="184">
        <f t="shared" si="51"/>
        <v>0</v>
      </c>
      <c r="EB150" s="184">
        <f t="shared" si="51"/>
        <v>0</v>
      </c>
      <c r="EC150" s="184">
        <f t="shared" si="51"/>
        <v>0</v>
      </c>
      <c r="ED150" s="184">
        <f t="shared" si="51"/>
        <v>0</v>
      </c>
      <c r="EE150" s="184">
        <f t="shared" ref="EE150:GF150" si="52">EE107+EE108+EE109+EE110+EE111+EE112+EE113+EE114+EE115+EE116+EE117+EE118+EE124+EE125+EE126+EE144+EE146+EE147+EE148+EE149</f>
        <v>0</v>
      </c>
      <c r="EF150" s="184">
        <f t="shared" si="52"/>
        <v>0</v>
      </c>
      <c r="EG150" s="184">
        <f t="shared" si="52"/>
        <v>0</v>
      </c>
      <c r="EH150" s="184">
        <f t="shared" si="52"/>
        <v>0</v>
      </c>
      <c r="EI150" s="184">
        <f t="shared" si="52"/>
        <v>0</v>
      </c>
      <c r="EJ150" s="184">
        <f t="shared" si="52"/>
        <v>0</v>
      </c>
      <c r="EK150" s="184">
        <f t="shared" si="52"/>
        <v>0</v>
      </c>
      <c r="EL150" s="184">
        <f t="shared" si="52"/>
        <v>0</v>
      </c>
      <c r="EM150" s="184">
        <f t="shared" si="52"/>
        <v>0</v>
      </c>
      <c r="EN150" s="184">
        <f t="shared" si="52"/>
        <v>0</v>
      </c>
      <c r="EO150" s="184">
        <f t="shared" si="52"/>
        <v>0</v>
      </c>
      <c r="EP150" s="184">
        <f t="shared" si="52"/>
        <v>0</v>
      </c>
      <c r="EQ150" s="184">
        <f t="shared" si="52"/>
        <v>0</v>
      </c>
      <c r="ER150" s="184">
        <f t="shared" si="52"/>
        <v>0</v>
      </c>
      <c r="ES150" s="184">
        <f t="shared" si="52"/>
        <v>0</v>
      </c>
      <c r="ET150" s="184">
        <f t="shared" si="52"/>
        <v>0</v>
      </c>
      <c r="EU150" s="184">
        <f t="shared" si="52"/>
        <v>0</v>
      </c>
      <c r="EV150" s="184">
        <f t="shared" si="52"/>
        <v>0</v>
      </c>
      <c r="EW150" s="184">
        <f t="shared" si="52"/>
        <v>0</v>
      </c>
      <c r="EX150" s="184">
        <f t="shared" si="52"/>
        <v>0</v>
      </c>
      <c r="EY150" s="184">
        <f t="shared" si="52"/>
        <v>0</v>
      </c>
      <c r="EZ150" s="184">
        <f t="shared" si="52"/>
        <v>0</v>
      </c>
      <c r="FA150" s="184">
        <f t="shared" si="52"/>
        <v>0</v>
      </c>
      <c r="FB150" s="184">
        <f t="shared" si="52"/>
        <v>0</v>
      </c>
      <c r="FC150" s="184">
        <f t="shared" si="52"/>
        <v>0</v>
      </c>
      <c r="FD150" s="184">
        <f t="shared" si="52"/>
        <v>0</v>
      </c>
      <c r="FE150" s="184">
        <f t="shared" si="52"/>
        <v>0</v>
      </c>
      <c r="FF150" s="184">
        <f t="shared" si="52"/>
        <v>0</v>
      </c>
      <c r="FG150" s="184">
        <f t="shared" si="52"/>
        <v>0</v>
      </c>
      <c r="FH150" s="184">
        <f t="shared" si="52"/>
        <v>0</v>
      </c>
      <c r="FI150" s="184">
        <f t="shared" si="52"/>
        <v>0</v>
      </c>
      <c r="FJ150" s="184">
        <f t="shared" si="52"/>
        <v>0</v>
      </c>
      <c r="FK150" s="184">
        <f t="shared" si="52"/>
        <v>0</v>
      </c>
      <c r="FL150" s="184">
        <f t="shared" si="52"/>
        <v>0</v>
      </c>
      <c r="FM150" s="184">
        <f t="shared" si="52"/>
        <v>0</v>
      </c>
      <c r="FN150" s="184">
        <f t="shared" si="52"/>
        <v>0</v>
      </c>
      <c r="FO150" s="184">
        <f t="shared" si="52"/>
        <v>0</v>
      </c>
      <c r="FP150" s="184">
        <f t="shared" si="52"/>
        <v>0</v>
      </c>
      <c r="FQ150" s="184">
        <f t="shared" si="52"/>
        <v>0</v>
      </c>
      <c r="FR150" s="184">
        <f t="shared" si="52"/>
        <v>0</v>
      </c>
      <c r="FS150" s="184">
        <f t="shared" si="52"/>
        <v>0</v>
      </c>
      <c r="FT150" s="184">
        <f t="shared" si="52"/>
        <v>0</v>
      </c>
      <c r="FU150" s="184">
        <f t="shared" si="52"/>
        <v>0</v>
      </c>
      <c r="FV150" s="184">
        <f t="shared" si="52"/>
        <v>0</v>
      </c>
      <c r="FW150" s="184">
        <f t="shared" si="52"/>
        <v>0</v>
      </c>
      <c r="FX150" s="184">
        <f t="shared" si="52"/>
        <v>0</v>
      </c>
      <c r="FY150" s="184">
        <f t="shared" si="52"/>
        <v>0</v>
      </c>
      <c r="FZ150" s="184">
        <f t="shared" si="52"/>
        <v>0</v>
      </c>
      <c r="GA150" s="184">
        <f t="shared" si="52"/>
        <v>0</v>
      </c>
      <c r="GB150" s="184">
        <f t="shared" si="52"/>
        <v>0</v>
      </c>
      <c r="GC150" s="184">
        <f t="shared" si="52"/>
        <v>0</v>
      </c>
      <c r="GD150" s="184">
        <f t="shared" si="52"/>
        <v>0</v>
      </c>
      <c r="GE150" s="184">
        <f t="shared" si="52"/>
        <v>0</v>
      </c>
      <c r="GF150" s="184">
        <f t="shared" si="52"/>
        <v>0</v>
      </c>
    </row>
    <row r="151" spans="1:188" ht="12.95" customHeight="1" x14ac:dyDescent="0.25">
      <c r="A151" s="300">
        <v>54</v>
      </c>
      <c r="B151" s="314" t="s">
        <v>91</v>
      </c>
      <c r="C151" s="315"/>
      <c r="D151" s="315"/>
      <c r="E151" s="316"/>
      <c r="F151" s="184">
        <f>F123</f>
        <v>0</v>
      </c>
      <c r="G151" s="184">
        <f t="shared" ref="G151:BR151" si="53">G123</f>
        <v>0</v>
      </c>
      <c r="H151" s="184">
        <f t="shared" si="53"/>
        <v>0</v>
      </c>
      <c r="I151" s="184">
        <f t="shared" si="53"/>
        <v>0</v>
      </c>
      <c r="J151" s="184">
        <f t="shared" si="53"/>
        <v>0</v>
      </c>
      <c r="K151" s="184">
        <f t="shared" si="53"/>
        <v>0</v>
      </c>
      <c r="L151" s="184">
        <f t="shared" si="53"/>
        <v>0</v>
      </c>
      <c r="M151" s="184">
        <f t="shared" si="53"/>
        <v>0</v>
      </c>
      <c r="N151" s="184">
        <f t="shared" si="53"/>
        <v>0</v>
      </c>
      <c r="O151" s="184">
        <f t="shared" si="53"/>
        <v>0</v>
      </c>
      <c r="P151" s="184">
        <f t="shared" si="53"/>
        <v>0</v>
      </c>
      <c r="Q151" s="184">
        <f t="shared" si="53"/>
        <v>0</v>
      </c>
      <c r="R151" s="184">
        <f t="shared" si="53"/>
        <v>0</v>
      </c>
      <c r="S151" s="184">
        <f t="shared" si="53"/>
        <v>0</v>
      </c>
      <c r="T151" s="184">
        <f t="shared" si="53"/>
        <v>0</v>
      </c>
      <c r="U151" s="184">
        <f t="shared" si="53"/>
        <v>0</v>
      </c>
      <c r="V151" s="184">
        <f t="shared" si="53"/>
        <v>0</v>
      </c>
      <c r="W151" s="184">
        <f t="shared" si="53"/>
        <v>0</v>
      </c>
      <c r="X151" s="184">
        <f t="shared" si="53"/>
        <v>0</v>
      </c>
      <c r="Y151" s="184">
        <f t="shared" si="53"/>
        <v>0</v>
      </c>
      <c r="Z151" s="184">
        <f t="shared" si="53"/>
        <v>0</v>
      </c>
      <c r="AA151" s="184">
        <f t="shared" si="53"/>
        <v>0</v>
      </c>
      <c r="AB151" s="184">
        <f t="shared" si="53"/>
        <v>0</v>
      </c>
      <c r="AC151" s="184">
        <f t="shared" si="53"/>
        <v>0</v>
      </c>
      <c r="AD151" s="184">
        <f t="shared" si="53"/>
        <v>0</v>
      </c>
      <c r="AE151" s="184">
        <f t="shared" si="53"/>
        <v>0</v>
      </c>
      <c r="AF151" s="184">
        <f t="shared" si="53"/>
        <v>0</v>
      </c>
      <c r="AG151" s="184">
        <f t="shared" si="53"/>
        <v>0</v>
      </c>
      <c r="AH151" s="184">
        <f t="shared" si="53"/>
        <v>0</v>
      </c>
      <c r="AI151" s="184">
        <f t="shared" si="53"/>
        <v>0</v>
      </c>
      <c r="AJ151" s="184">
        <f t="shared" si="53"/>
        <v>0</v>
      </c>
      <c r="AK151" s="184">
        <f t="shared" si="53"/>
        <v>0</v>
      </c>
      <c r="AL151" s="184">
        <f t="shared" si="53"/>
        <v>0</v>
      </c>
      <c r="AM151" s="184">
        <f t="shared" si="53"/>
        <v>0</v>
      </c>
      <c r="AN151" s="184">
        <f t="shared" si="53"/>
        <v>0</v>
      </c>
      <c r="AO151" s="184">
        <f t="shared" si="53"/>
        <v>0</v>
      </c>
      <c r="AP151" s="184">
        <f t="shared" si="53"/>
        <v>0</v>
      </c>
      <c r="AQ151" s="184">
        <f t="shared" si="53"/>
        <v>0</v>
      </c>
      <c r="AR151" s="184">
        <f t="shared" si="53"/>
        <v>0</v>
      </c>
      <c r="AS151" s="184">
        <f t="shared" si="53"/>
        <v>0</v>
      </c>
      <c r="AT151" s="184">
        <f t="shared" si="53"/>
        <v>0</v>
      </c>
      <c r="AU151" s="184">
        <f t="shared" si="53"/>
        <v>0</v>
      </c>
      <c r="AV151" s="184">
        <f t="shared" si="53"/>
        <v>0</v>
      </c>
      <c r="AW151" s="184">
        <f t="shared" si="53"/>
        <v>0</v>
      </c>
      <c r="AX151" s="184">
        <f t="shared" si="53"/>
        <v>0</v>
      </c>
      <c r="AY151" s="184">
        <f t="shared" si="53"/>
        <v>0</v>
      </c>
      <c r="AZ151" s="184">
        <f t="shared" si="53"/>
        <v>0</v>
      </c>
      <c r="BA151" s="184">
        <f t="shared" si="53"/>
        <v>0</v>
      </c>
      <c r="BB151" s="184">
        <f t="shared" si="53"/>
        <v>0</v>
      </c>
      <c r="BC151" s="184">
        <f t="shared" si="53"/>
        <v>0</v>
      </c>
      <c r="BD151" s="184">
        <f t="shared" si="53"/>
        <v>0</v>
      </c>
      <c r="BE151" s="184">
        <f t="shared" si="53"/>
        <v>0</v>
      </c>
      <c r="BF151" s="184">
        <f t="shared" si="53"/>
        <v>0</v>
      </c>
      <c r="BG151" s="184">
        <f t="shared" si="53"/>
        <v>0</v>
      </c>
      <c r="BH151" s="184">
        <f t="shared" si="53"/>
        <v>0</v>
      </c>
      <c r="BI151" s="184">
        <f t="shared" si="53"/>
        <v>0</v>
      </c>
      <c r="BJ151" s="184">
        <f t="shared" si="53"/>
        <v>0</v>
      </c>
      <c r="BK151" s="184">
        <f t="shared" si="53"/>
        <v>0</v>
      </c>
      <c r="BL151" s="184">
        <f t="shared" si="53"/>
        <v>0</v>
      </c>
      <c r="BM151" s="184">
        <f t="shared" si="53"/>
        <v>0</v>
      </c>
      <c r="BN151" s="184">
        <f t="shared" si="53"/>
        <v>0</v>
      </c>
      <c r="BO151" s="184">
        <f t="shared" si="53"/>
        <v>0</v>
      </c>
      <c r="BP151" s="184">
        <f t="shared" si="53"/>
        <v>0</v>
      </c>
      <c r="BQ151" s="184">
        <f t="shared" si="53"/>
        <v>0</v>
      </c>
      <c r="BR151" s="184">
        <f t="shared" si="53"/>
        <v>0</v>
      </c>
      <c r="BS151" s="184">
        <f t="shared" ref="BS151:ED151" si="54">BS123</f>
        <v>0</v>
      </c>
      <c r="BT151" s="184">
        <f t="shared" si="54"/>
        <v>0</v>
      </c>
      <c r="BU151" s="184">
        <f t="shared" si="54"/>
        <v>0</v>
      </c>
      <c r="BV151" s="184">
        <f t="shared" si="54"/>
        <v>0</v>
      </c>
      <c r="BW151" s="184">
        <f t="shared" si="54"/>
        <v>0</v>
      </c>
      <c r="BX151" s="184">
        <f t="shared" si="54"/>
        <v>0</v>
      </c>
      <c r="BY151" s="184">
        <f t="shared" si="54"/>
        <v>0</v>
      </c>
      <c r="BZ151" s="184">
        <f t="shared" si="54"/>
        <v>0</v>
      </c>
      <c r="CA151" s="184">
        <f t="shared" si="54"/>
        <v>0</v>
      </c>
      <c r="CB151" s="184">
        <f t="shared" si="54"/>
        <v>0</v>
      </c>
      <c r="CC151" s="184">
        <f t="shared" si="54"/>
        <v>0</v>
      </c>
      <c r="CD151" s="184">
        <f t="shared" si="54"/>
        <v>0</v>
      </c>
      <c r="CE151" s="184">
        <f t="shared" si="54"/>
        <v>0</v>
      </c>
      <c r="CF151" s="184">
        <f t="shared" si="54"/>
        <v>0</v>
      </c>
      <c r="CG151" s="184">
        <f t="shared" si="54"/>
        <v>0</v>
      </c>
      <c r="CH151" s="184">
        <f t="shared" si="54"/>
        <v>0</v>
      </c>
      <c r="CI151" s="184">
        <f t="shared" si="54"/>
        <v>0</v>
      </c>
      <c r="CJ151" s="184">
        <f t="shared" si="54"/>
        <v>0</v>
      </c>
      <c r="CK151" s="184">
        <f t="shared" si="54"/>
        <v>0</v>
      </c>
      <c r="CL151" s="184">
        <f t="shared" si="54"/>
        <v>0</v>
      </c>
      <c r="CM151" s="184">
        <f t="shared" si="54"/>
        <v>0</v>
      </c>
      <c r="CN151" s="184">
        <f t="shared" si="54"/>
        <v>0</v>
      </c>
      <c r="CO151" s="184">
        <f t="shared" si="54"/>
        <v>0</v>
      </c>
      <c r="CP151" s="184">
        <f t="shared" si="54"/>
        <v>0</v>
      </c>
      <c r="CQ151" s="184">
        <f t="shared" si="54"/>
        <v>0</v>
      </c>
      <c r="CR151" s="184">
        <f t="shared" si="54"/>
        <v>0</v>
      </c>
      <c r="CS151" s="184">
        <f t="shared" si="54"/>
        <v>0</v>
      </c>
      <c r="CT151" s="184">
        <f t="shared" si="54"/>
        <v>0</v>
      </c>
      <c r="CU151" s="184">
        <f t="shared" si="54"/>
        <v>0</v>
      </c>
      <c r="CV151" s="184">
        <f t="shared" si="54"/>
        <v>0</v>
      </c>
      <c r="CW151" s="184">
        <f t="shared" si="54"/>
        <v>0</v>
      </c>
      <c r="CX151" s="184">
        <f t="shared" si="54"/>
        <v>0</v>
      </c>
      <c r="CY151" s="184">
        <f t="shared" si="54"/>
        <v>0</v>
      </c>
      <c r="CZ151" s="184">
        <f t="shared" si="54"/>
        <v>0</v>
      </c>
      <c r="DA151" s="184">
        <f t="shared" si="54"/>
        <v>0</v>
      </c>
      <c r="DB151" s="184">
        <f t="shared" si="54"/>
        <v>0</v>
      </c>
      <c r="DC151" s="184">
        <f t="shared" si="54"/>
        <v>0</v>
      </c>
      <c r="DD151" s="184">
        <f t="shared" si="54"/>
        <v>0</v>
      </c>
      <c r="DE151" s="184">
        <f t="shared" si="54"/>
        <v>0</v>
      </c>
      <c r="DF151" s="184">
        <f t="shared" si="54"/>
        <v>0</v>
      </c>
      <c r="DG151" s="184">
        <f t="shared" si="54"/>
        <v>0</v>
      </c>
      <c r="DH151" s="184">
        <f t="shared" si="54"/>
        <v>0</v>
      </c>
      <c r="DI151" s="184">
        <f t="shared" si="54"/>
        <v>0</v>
      </c>
      <c r="DJ151" s="184">
        <f t="shared" si="54"/>
        <v>0</v>
      </c>
      <c r="DK151" s="184">
        <f t="shared" si="54"/>
        <v>0</v>
      </c>
      <c r="DL151" s="184">
        <f t="shared" si="54"/>
        <v>0</v>
      </c>
      <c r="DM151" s="184">
        <f t="shared" si="54"/>
        <v>0</v>
      </c>
      <c r="DN151" s="184">
        <f t="shared" si="54"/>
        <v>0</v>
      </c>
      <c r="DO151" s="184">
        <f t="shared" si="54"/>
        <v>0</v>
      </c>
      <c r="DP151" s="184">
        <f t="shared" si="54"/>
        <v>0</v>
      </c>
      <c r="DQ151" s="184">
        <f t="shared" si="54"/>
        <v>0</v>
      </c>
      <c r="DR151" s="184">
        <f t="shared" si="54"/>
        <v>0</v>
      </c>
      <c r="DS151" s="184">
        <f t="shared" si="54"/>
        <v>0</v>
      </c>
      <c r="DT151" s="184">
        <f t="shared" si="54"/>
        <v>0</v>
      </c>
      <c r="DU151" s="184">
        <f t="shared" si="54"/>
        <v>0</v>
      </c>
      <c r="DV151" s="184">
        <f t="shared" si="54"/>
        <v>0</v>
      </c>
      <c r="DW151" s="184">
        <f t="shared" si="54"/>
        <v>0</v>
      </c>
      <c r="DX151" s="184">
        <f t="shared" si="54"/>
        <v>0</v>
      </c>
      <c r="DY151" s="184">
        <f t="shared" si="54"/>
        <v>0</v>
      </c>
      <c r="DZ151" s="184">
        <f t="shared" si="54"/>
        <v>0</v>
      </c>
      <c r="EA151" s="184">
        <f t="shared" si="54"/>
        <v>0</v>
      </c>
      <c r="EB151" s="184">
        <f t="shared" si="54"/>
        <v>0</v>
      </c>
      <c r="EC151" s="184">
        <f t="shared" si="54"/>
        <v>0</v>
      </c>
      <c r="ED151" s="184">
        <f t="shared" si="54"/>
        <v>0</v>
      </c>
      <c r="EE151" s="184">
        <f t="shared" ref="EE151:GF151" si="55">EE123</f>
        <v>0</v>
      </c>
      <c r="EF151" s="184">
        <f t="shared" si="55"/>
        <v>0</v>
      </c>
      <c r="EG151" s="184">
        <f t="shared" si="55"/>
        <v>0</v>
      </c>
      <c r="EH151" s="184">
        <f t="shared" si="55"/>
        <v>0</v>
      </c>
      <c r="EI151" s="184">
        <f t="shared" si="55"/>
        <v>0</v>
      </c>
      <c r="EJ151" s="184">
        <f t="shared" si="55"/>
        <v>0</v>
      </c>
      <c r="EK151" s="184">
        <f t="shared" si="55"/>
        <v>0</v>
      </c>
      <c r="EL151" s="184">
        <f t="shared" si="55"/>
        <v>0</v>
      </c>
      <c r="EM151" s="184">
        <f t="shared" si="55"/>
        <v>0</v>
      </c>
      <c r="EN151" s="184">
        <f t="shared" si="55"/>
        <v>0</v>
      </c>
      <c r="EO151" s="184">
        <f t="shared" si="55"/>
        <v>0</v>
      </c>
      <c r="EP151" s="184">
        <f t="shared" si="55"/>
        <v>0</v>
      </c>
      <c r="EQ151" s="184">
        <f t="shared" si="55"/>
        <v>0</v>
      </c>
      <c r="ER151" s="184">
        <f t="shared" si="55"/>
        <v>0</v>
      </c>
      <c r="ES151" s="184">
        <f t="shared" si="55"/>
        <v>0</v>
      </c>
      <c r="ET151" s="184">
        <f t="shared" si="55"/>
        <v>0</v>
      </c>
      <c r="EU151" s="184">
        <f t="shared" si="55"/>
        <v>0</v>
      </c>
      <c r="EV151" s="184">
        <f t="shared" si="55"/>
        <v>0</v>
      </c>
      <c r="EW151" s="184">
        <f t="shared" si="55"/>
        <v>0</v>
      </c>
      <c r="EX151" s="184">
        <f t="shared" si="55"/>
        <v>0</v>
      </c>
      <c r="EY151" s="184">
        <f t="shared" si="55"/>
        <v>0</v>
      </c>
      <c r="EZ151" s="184">
        <f t="shared" si="55"/>
        <v>0</v>
      </c>
      <c r="FA151" s="184">
        <f t="shared" si="55"/>
        <v>0</v>
      </c>
      <c r="FB151" s="184">
        <f t="shared" si="55"/>
        <v>0</v>
      </c>
      <c r="FC151" s="184">
        <f t="shared" si="55"/>
        <v>0</v>
      </c>
      <c r="FD151" s="184">
        <f t="shared" si="55"/>
        <v>0</v>
      </c>
      <c r="FE151" s="184">
        <f t="shared" si="55"/>
        <v>0</v>
      </c>
      <c r="FF151" s="184">
        <f t="shared" si="55"/>
        <v>0</v>
      </c>
      <c r="FG151" s="184">
        <f t="shared" si="55"/>
        <v>0</v>
      </c>
      <c r="FH151" s="184">
        <f t="shared" si="55"/>
        <v>0</v>
      </c>
      <c r="FI151" s="184">
        <f t="shared" si="55"/>
        <v>0</v>
      </c>
      <c r="FJ151" s="184">
        <f t="shared" si="55"/>
        <v>0</v>
      </c>
      <c r="FK151" s="184">
        <f t="shared" si="55"/>
        <v>0</v>
      </c>
      <c r="FL151" s="184">
        <f t="shared" si="55"/>
        <v>0</v>
      </c>
      <c r="FM151" s="184">
        <f t="shared" si="55"/>
        <v>0</v>
      </c>
      <c r="FN151" s="184">
        <f t="shared" si="55"/>
        <v>0</v>
      </c>
      <c r="FO151" s="184">
        <f t="shared" si="55"/>
        <v>0</v>
      </c>
      <c r="FP151" s="184">
        <f t="shared" si="55"/>
        <v>0</v>
      </c>
      <c r="FQ151" s="184">
        <f t="shared" si="55"/>
        <v>0</v>
      </c>
      <c r="FR151" s="184">
        <f t="shared" si="55"/>
        <v>0</v>
      </c>
      <c r="FS151" s="184">
        <f t="shared" si="55"/>
        <v>0</v>
      </c>
      <c r="FT151" s="184">
        <f t="shared" si="55"/>
        <v>0</v>
      </c>
      <c r="FU151" s="184">
        <f t="shared" si="55"/>
        <v>0</v>
      </c>
      <c r="FV151" s="184">
        <f t="shared" si="55"/>
        <v>0</v>
      </c>
      <c r="FW151" s="184">
        <f t="shared" si="55"/>
        <v>0</v>
      </c>
      <c r="FX151" s="184">
        <f t="shared" si="55"/>
        <v>0</v>
      </c>
      <c r="FY151" s="184">
        <f t="shared" si="55"/>
        <v>0</v>
      </c>
      <c r="FZ151" s="184">
        <f t="shared" si="55"/>
        <v>0</v>
      </c>
      <c r="GA151" s="184">
        <f t="shared" si="55"/>
        <v>0</v>
      </c>
      <c r="GB151" s="184">
        <f t="shared" si="55"/>
        <v>0</v>
      </c>
      <c r="GC151" s="184">
        <f t="shared" si="55"/>
        <v>0</v>
      </c>
      <c r="GD151" s="184">
        <f t="shared" si="55"/>
        <v>0</v>
      </c>
      <c r="GE151" s="184">
        <f t="shared" si="55"/>
        <v>0</v>
      </c>
      <c r="GF151" s="184">
        <f t="shared" si="55"/>
        <v>0</v>
      </c>
    </row>
    <row r="152" spans="1:188" ht="12.95" customHeight="1" x14ac:dyDescent="0.25">
      <c r="A152" s="300">
        <v>55</v>
      </c>
      <c r="B152" s="314" t="s">
        <v>96</v>
      </c>
      <c r="C152" s="315"/>
      <c r="D152" s="315"/>
      <c r="E152" s="316"/>
      <c r="F152" s="184">
        <f>F128+F129+F130+F131+F132</f>
        <v>0</v>
      </c>
      <c r="G152" s="184">
        <f t="shared" ref="G152:BR152" si="56">G128+G129+G130+G131+G132</f>
        <v>0</v>
      </c>
      <c r="H152" s="184">
        <f t="shared" si="56"/>
        <v>0</v>
      </c>
      <c r="I152" s="184">
        <f t="shared" si="56"/>
        <v>0</v>
      </c>
      <c r="J152" s="184">
        <f t="shared" si="56"/>
        <v>0</v>
      </c>
      <c r="K152" s="184">
        <f t="shared" si="56"/>
        <v>0</v>
      </c>
      <c r="L152" s="184">
        <f t="shared" si="56"/>
        <v>0</v>
      </c>
      <c r="M152" s="184">
        <f t="shared" si="56"/>
        <v>0</v>
      </c>
      <c r="N152" s="184">
        <f t="shared" si="56"/>
        <v>0</v>
      </c>
      <c r="O152" s="184">
        <f t="shared" si="56"/>
        <v>0</v>
      </c>
      <c r="P152" s="184">
        <f t="shared" si="56"/>
        <v>0</v>
      </c>
      <c r="Q152" s="184">
        <f t="shared" si="56"/>
        <v>0</v>
      </c>
      <c r="R152" s="184">
        <f t="shared" si="56"/>
        <v>0</v>
      </c>
      <c r="S152" s="184">
        <f t="shared" si="56"/>
        <v>0</v>
      </c>
      <c r="T152" s="184">
        <f t="shared" si="56"/>
        <v>0</v>
      </c>
      <c r="U152" s="184">
        <f t="shared" si="56"/>
        <v>0</v>
      </c>
      <c r="V152" s="184">
        <f t="shared" si="56"/>
        <v>0</v>
      </c>
      <c r="W152" s="184">
        <f t="shared" si="56"/>
        <v>0</v>
      </c>
      <c r="X152" s="184">
        <f t="shared" si="56"/>
        <v>0</v>
      </c>
      <c r="Y152" s="184">
        <f t="shared" si="56"/>
        <v>0</v>
      </c>
      <c r="Z152" s="184">
        <f t="shared" si="56"/>
        <v>0</v>
      </c>
      <c r="AA152" s="184">
        <f t="shared" si="56"/>
        <v>0</v>
      </c>
      <c r="AB152" s="184">
        <f t="shared" si="56"/>
        <v>0</v>
      </c>
      <c r="AC152" s="184">
        <f t="shared" si="56"/>
        <v>0</v>
      </c>
      <c r="AD152" s="184">
        <f t="shared" si="56"/>
        <v>0</v>
      </c>
      <c r="AE152" s="184">
        <f t="shared" si="56"/>
        <v>0</v>
      </c>
      <c r="AF152" s="184">
        <f t="shared" si="56"/>
        <v>0</v>
      </c>
      <c r="AG152" s="184">
        <f t="shared" si="56"/>
        <v>0</v>
      </c>
      <c r="AH152" s="184">
        <f t="shared" si="56"/>
        <v>0</v>
      </c>
      <c r="AI152" s="184">
        <f t="shared" si="56"/>
        <v>0</v>
      </c>
      <c r="AJ152" s="184">
        <f t="shared" si="56"/>
        <v>0</v>
      </c>
      <c r="AK152" s="184">
        <f t="shared" si="56"/>
        <v>0</v>
      </c>
      <c r="AL152" s="184">
        <f t="shared" si="56"/>
        <v>0</v>
      </c>
      <c r="AM152" s="184">
        <f t="shared" si="56"/>
        <v>0</v>
      </c>
      <c r="AN152" s="184">
        <f t="shared" si="56"/>
        <v>0</v>
      </c>
      <c r="AO152" s="184">
        <f t="shared" si="56"/>
        <v>0</v>
      </c>
      <c r="AP152" s="184">
        <f t="shared" si="56"/>
        <v>0</v>
      </c>
      <c r="AQ152" s="184">
        <f t="shared" si="56"/>
        <v>0</v>
      </c>
      <c r="AR152" s="184">
        <f t="shared" si="56"/>
        <v>0</v>
      </c>
      <c r="AS152" s="184">
        <f t="shared" si="56"/>
        <v>0</v>
      </c>
      <c r="AT152" s="184">
        <f t="shared" si="56"/>
        <v>0</v>
      </c>
      <c r="AU152" s="184">
        <f t="shared" si="56"/>
        <v>0</v>
      </c>
      <c r="AV152" s="184">
        <f t="shared" si="56"/>
        <v>0</v>
      </c>
      <c r="AW152" s="184">
        <f t="shared" si="56"/>
        <v>0</v>
      </c>
      <c r="AX152" s="184">
        <f t="shared" si="56"/>
        <v>0</v>
      </c>
      <c r="AY152" s="184">
        <f t="shared" si="56"/>
        <v>0</v>
      </c>
      <c r="AZ152" s="184">
        <f t="shared" si="56"/>
        <v>0</v>
      </c>
      <c r="BA152" s="184">
        <f t="shared" si="56"/>
        <v>0</v>
      </c>
      <c r="BB152" s="184">
        <f t="shared" si="56"/>
        <v>0</v>
      </c>
      <c r="BC152" s="184">
        <f t="shared" si="56"/>
        <v>0</v>
      </c>
      <c r="BD152" s="184">
        <f t="shared" si="56"/>
        <v>0</v>
      </c>
      <c r="BE152" s="184">
        <f t="shared" si="56"/>
        <v>0</v>
      </c>
      <c r="BF152" s="184">
        <f t="shared" si="56"/>
        <v>0</v>
      </c>
      <c r="BG152" s="184">
        <f t="shared" si="56"/>
        <v>0</v>
      </c>
      <c r="BH152" s="184">
        <f t="shared" si="56"/>
        <v>0</v>
      </c>
      <c r="BI152" s="184">
        <f t="shared" si="56"/>
        <v>0</v>
      </c>
      <c r="BJ152" s="184">
        <f t="shared" si="56"/>
        <v>0</v>
      </c>
      <c r="BK152" s="184">
        <f t="shared" si="56"/>
        <v>0</v>
      </c>
      <c r="BL152" s="184">
        <f t="shared" si="56"/>
        <v>0</v>
      </c>
      <c r="BM152" s="184">
        <f t="shared" si="56"/>
        <v>0</v>
      </c>
      <c r="BN152" s="184">
        <f t="shared" si="56"/>
        <v>0</v>
      </c>
      <c r="BO152" s="184">
        <f t="shared" si="56"/>
        <v>2</v>
      </c>
      <c r="BP152" s="184">
        <f t="shared" si="56"/>
        <v>2</v>
      </c>
      <c r="BQ152" s="184">
        <f t="shared" si="56"/>
        <v>2</v>
      </c>
      <c r="BR152" s="184">
        <f t="shared" si="56"/>
        <v>1</v>
      </c>
      <c r="BS152" s="184">
        <f t="shared" ref="BS152:ED152" si="57">BS128+BS129+BS130+BS131+BS132</f>
        <v>0</v>
      </c>
      <c r="BT152" s="184">
        <f t="shared" si="57"/>
        <v>0</v>
      </c>
      <c r="BU152" s="184">
        <f t="shared" si="57"/>
        <v>0</v>
      </c>
      <c r="BV152" s="184">
        <f t="shared" si="57"/>
        <v>0</v>
      </c>
      <c r="BW152" s="184">
        <f t="shared" si="57"/>
        <v>0</v>
      </c>
      <c r="BX152" s="184">
        <f t="shared" si="57"/>
        <v>0</v>
      </c>
      <c r="BY152" s="184">
        <f t="shared" si="57"/>
        <v>0</v>
      </c>
      <c r="BZ152" s="184">
        <f t="shared" si="57"/>
        <v>0</v>
      </c>
      <c r="CA152" s="184">
        <f t="shared" si="57"/>
        <v>0</v>
      </c>
      <c r="CB152" s="184">
        <f t="shared" si="57"/>
        <v>0</v>
      </c>
      <c r="CC152" s="184">
        <f t="shared" si="57"/>
        <v>0</v>
      </c>
      <c r="CD152" s="184">
        <f t="shared" si="57"/>
        <v>0</v>
      </c>
      <c r="CE152" s="184">
        <f t="shared" si="57"/>
        <v>0</v>
      </c>
      <c r="CF152" s="184">
        <f t="shared" si="57"/>
        <v>0</v>
      </c>
      <c r="CG152" s="184">
        <f t="shared" si="57"/>
        <v>0</v>
      </c>
      <c r="CH152" s="184">
        <f t="shared" si="57"/>
        <v>0</v>
      </c>
      <c r="CI152" s="184">
        <f t="shared" si="57"/>
        <v>0</v>
      </c>
      <c r="CJ152" s="184">
        <f t="shared" si="57"/>
        <v>0</v>
      </c>
      <c r="CK152" s="184">
        <f t="shared" si="57"/>
        <v>0</v>
      </c>
      <c r="CL152" s="184">
        <f t="shared" si="57"/>
        <v>0</v>
      </c>
      <c r="CM152" s="184">
        <f t="shared" si="57"/>
        <v>0</v>
      </c>
      <c r="CN152" s="184">
        <f t="shared" si="57"/>
        <v>0</v>
      </c>
      <c r="CO152" s="184">
        <f t="shared" si="57"/>
        <v>0</v>
      </c>
      <c r="CP152" s="184">
        <f t="shared" si="57"/>
        <v>0</v>
      </c>
      <c r="CQ152" s="184">
        <f t="shared" si="57"/>
        <v>0</v>
      </c>
      <c r="CR152" s="184">
        <f t="shared" si="57"/>
        <v>0</v>
      </c>
      <c r="CS152" s="184">
        <f t="shared" si="57"/>
        <v>0</v>
      </c>
      <c r="CT152" s="184">
        <f t="shared" si="57"/>
        <v>0</v>
      </c>
      <c r="CU152" s="184">
        <f t="shared" si="57"/>
        <v>0</v>
      </c>
      <c r="CV152" s="184">
        <f t="shared" si="57"/>
        <v>0</v>
      </c>
      <c r="CW152" s="184">
        <f t="shared" si="57"/>
        <v>0</v>
      </c>
      <c r="CX152" s="184">
        <f t="shared" si="57"/>
        <v>0</v>
      </c>
      <c r="CY152" s="184">
        <f t="shared" si="57"/>
        <v>0</v>
      </c>
      <c r="CZ152" s="184">
        <f t="shared" si="57"/>
        <v>0</v>
      </c>
      <c r="DA152" s="184">
        <f t="shared" si="57"/>
        <v>0</v>
      </c>
      <c r="DB152" s="184">
        <f t="shared" si="57"/>
        <v>0</v>
      </c>
      <c r="DC152" s="184">
        <f t="shared" si="57"/>
        <v>0</v>
      </c>
      <c r="DD152" s="184">
        <f t="shared" si="57"/>
        <v>0</v>
      </c>
      <c r="DE152" s="184">
        <f t="shared" si="57"/>
        <v>0</v>
      </c>
      <c r="DF152" s="184">
        <f t="shared" si="57"/>
        <v>0</v>
      </c>
      <c r="DG152" s="184">
        <f t="shared" si="57"/>
        <v>0</v>
      </c>
      <c r="DH152" s="184">
        <f t="shared" si="57"/>
        <v>0</v>
      </c>
      <c r="DI152" s="184">
        <f t="shared" si="57"/>
        <v>0</v>
      </c>
      <c r="DJ152" s="184">
        <f t="shared" si="57"/>
        <v>0</v>
      </c>
      <c r="DK152" s="184">
        <f t="shared" si="57"/>
        <v>0</v>
      </c>
      <c r="DL152" s="184">
        <f t="shared" si="57"/>
        <v>0</v>
      </c>
      <c r="DM152" s="184">
        <f t="shared" si="57"/>
        <v>0</v>
      </c>
      <c r="DN152" s="184">
        <f t="shared" si="57"/>
        <v>0</v>
      </c>
      <c r="DO152" s="184">
        <f t="shared" si="57"/>
        <v>0</v>
      </c>
      <c r="DP152" s="184">
        <f t="shared" si="57"/>
        <v>0</v>
      </c>
      <c r="DQ152" s="184">
        <f t="shared" si="57"/>
        <v>0</v>
      </c>
      <c r="DR152" s="184">
        <f t="shared" si="57"/>
        <v>0</v>
      </c>
      <c r="DS152" s="184">
        <f t="shared" si="57"/>
        <v>0</v>
      </c>
      <c r="DT152" s="184">
        <f t="shared" si="57"/>
        <v>0</v>
      </c>
      <c r="DU152" s="184">
        <f t="shared" si="57"/>
        <v>0</v>
      </c>
      <c r="DV152" s="184">
        <f t="shared" si="57"/>
        <v>0</v>
      </c>
      <c r="DW152" s="184">
        <f t="shared" si="57"/>
        <v>0</v>
      </c>
      <c r="DX152" s="184">
        <f t="shared" si="57"/>
        <v>0</v>
      </c>
      <c r="DY152" s="184">
        <f t="shared" si="57"/>
        <v>0</v>
      </c>
      <c r="DZ152" s="184">
        <f t="shared" si="57"/>
        <v>1</v>
      </c>
      <c r="EA152" s="184">
        <f t="shared" si="57"/>
        <v>0</v>
      </c>
      <c r="EB152" s="184">
        <f t="shared" si="57"/>
        <v>1</v>
      </c>
      <c r="EC152" s="184">
        <f t="shared" si="57"/>
        <v>1</v>
      </c>
      <c r="ED152" s="184">
        <f t="shared" si="57"/>
        <v>1</v>
      </c>
      <c r="EE152" s="184">
        <f t="shared" ref="EE152:GF152" si="58">EE128+EE129+EE130+EE131+EE132</f>
        <v>0</v>
      </c>
      <c r="EF152" s="184">
        <f t="shared" si="58"/>
        <v>0</v>
      </c>
      <c r="EG152" s="184">
        <f t="shared" si="58"/>
        <v>0</v>
      </c>
      <c r="EH152" s="184">
        <f t="shared" si="58"/>
        <v>0</v>
      </c>
      <c r="EI152" s="184">
        <f t="shared" si="58"/>
        <v>0</v>
      </c>
      <c r="EJ152" s="184">
        <f t="shared" si="58"/>
        <v>0</v>
      </c>
      <c r="EK152" s="184">
        <f t="shared" si="58"/>
        <v>0</v>
      </c>
      <c r="EL152" s="184">
        <f t="shared" si="58"/>
        <v>0</v>
      </c>
      <c r="EM152" s="184">
        <f t="shared" si="58"/>
        <v>0</v>
      </c>
      <c r="EN152" s="184">
        <f t="shared" si="58"/>
        <v>0</v>
      </c>
      <c r="EO152" s="184">
        <f t="shared" si="58"/>
        <v>0</v>
      </c>
      <c r="EP152" s="184">
        <f t="shared" si="58"/>
        <v>0</v>
      </c>
      <c r="EQ152" s="184">
        <f t="shared" si="58"/>
        <v>0</v>
      </c>
      <c r="ER152" s="184">
        <f t="shared" si="58"/>
        <v>0</v>
      </c>
      <c r="ES152" s="184">
        <f t="shared" si="58"/>
        <v>0</v>
      </c>
      <c r="ET152" s="184">
        <f t="shared" si="58"/>
        <v>0</v>
      </c>
      <c r="EU152" s="184">
        <f t="shared" si="58"/>
        <v>0</v>
      </c>
      <c r="EV152" s="184">
        <f t="shared" si="58"/>
        <v>0</v>
      </c>
      <c r="EW152" s="184">
        <f t="shared" si="58"/>
        <v>0</v>
      </c>
      <c r="EX152" s="184">
        <f t="shared" si="58"/>
        <v>0</v>
      </c>
      <c r="EY152" s="184">
        <f t="shared" si="58"/>
        <v>0</v>
      </c>
      <c r="EZ152" s="184">
        <f t="shared" si="58"/>
        <v>0</v>
      </c>
      <c r="FA152" s="184">
        <f t="shared" si="58"/>
        <v>0</v>
      </c>
      <c r="FB152" s="184">
        <f t="shared" si="58"/>
        <v>0</v>
      </c>
      <c r="FC152" s="184">
        <f t="shared" si="58"/>
        <v>0</v>
      </c>
      <c r="FD152" s="184">
        <f t="shared" si="58"/>
        <v>0</v>
      </c>
      <c r="FE152" s="184">
        <f t="shared" si="58"/>
        <v>0</v>
      </c>
      <c r="FF152" s="184">
        <f t="shared" si="58"/>
        <v>0</v>
      </c>
      <c r="FG152" s="184">
        <f t="shared" si="58"/>
        <v>0</v>
      </c>
      <c r="FH152" s="184">
        <f t="shared" si="58"/>
        <v>0</v>
      </c>
      <c r="FI152" s="184">
        <f t="shared" si="58"/>
        <v>0</v>
      </c>
      <c r="FJ152" s="184">
        <f t="shared" si="58"/>
        <v>0</v>
      </c>
      <c r="FK152" s="184">
        <f t="shared" si="58"/>
        <v>0</v>
      </c>
      <c r="FL152" s="184">
        <f t="shared" si="58"/>
        <v>0</v>
      </c>
      <c r="FM152" s="184">
        <f t="shared" si="58"/>
        <v>0</v>
      </c>
      <c r="FN152" s="184">
        <f t="shared" si="58"/>
        <v>0</v>
      </c>
      <c r="FO152" s="184">
        <f t="shared" si="58"/>
        <v>0</v>
      </c>
      <c r="FP152" s="184">
        <f t="shared" si="58"/>
        <v>0</v>
      </c>
      <c r="FQ152" s="184">
        <f t="shared" si="58"/>
        <v>0</v>
      </c>
      <c r="FR152" s="184">
        <f t="shared" si="58"/>
        <v>0</v>
      </c>
      <c r="FS152" s="184">
        <f t="shared" si="58"/>
        <v>0</v>
      </c>
      <c r="FT152" s="184">
        <f t="shared" si="58"/>
        <v>0</v>
      </c>
      <c r="FU152" s="184">
        <f t="shared" si="58"/>
        <v>0</v>
      </c>
      <c r="FV152" s="184">
        <f t="shared" si="58"/>
        <v>0</v>
      </c>
      <c r="FW152" s="184">
        <f t="shared" si="58"/>
        <v>0</v>
      </c>
      <c r="FX152" s="184">
        <f t="shared" si="58"/>
        <v>0</v>
      </c>
      <c r="FY152" s="184">
        <f t="shared" si="58"/>
        <v>0</v>
      </c>
      <c r="FZ152" s="184">
        <f t="shared" si="58"/>
        <v>0</v>
      </c>
      <c r="GA152" s="184">
        <f t="shared" si="58"/>
        <v>0</v>
      </c>
      <c r="GB152" s="184">
        <f t="shared" si="58"/>
        <v>0</v>
      </c>
      <c r="GC152" s="184">
        <f t="shared" si="58"/>
        <v>0</v>
      </c>
      <c r="GD152" s="184">
        <f t="shared" si="58"/>
        <v>0</v>
      </c>
      <c r="GE152" s="184">
        <f t="shared" si="58"/>
        <v>0</v>
      </c>
      <c r="GF152" s="184">
        <f t="shared" si="58"/>
        <v>0</v>
      </c>
    </row>
    <row r="153" spans="1:188" ht="12.95" customHeight="1" x14ac:dyDescent="0.25">
      <c r="A153" s="300">
        <v>56</v>
      </c>
      <c r="B153" s="314" t="s">
        <v>101</v>
      </c>
      <c r="C153" s="315"/>
      <c r="D153" s="315"/>
      <c r="E153" s="316"/>
      <c r="F153" s="184">
        <f>F115+F120+F121+F122+F133+F134+F135+F136+F137+F138+F143</f>
        <v>1</v>
      </c>
      <c r="G153" s="184">
        <f t="shared" ref="G153:BR153" si="59">G115+G120+G121+G122+G133+G134+G135+G136+G137+G138+G143</f>
        <v>1</v>
      </c>
      <c r="H153" s="184">
        <f t="shared" si="59"/>
        <v>0</v>
      </c>
      <c r="I153" s="184">
        <f t="shared" si="59"/>
        <v>0</v>
      </c>
      <c r="J153" s="184">
        <f t="shared" si="59"/>
        <v>1</v>
      </c>
      <c r="K153" s="184">
        <f t="shared" si="59"/>
        <v>0</v>
      </c>
      <c r="L153" s="184">
        <f t="shared" si="59"/>
        <v>0</v>
      </c>
      <c r="M153" s="184">
        <f t="shared" si="59"/>
        <v>0</v>
      </c>
      <c r="N153" s="184">
        <f t="shared" si="59"/>
        <v>0</v>
      </c>
      <c r="O153" s="184">
        <f t="shared" si="59"/>
        <v>0</v>
      </c>
      <c r="P153" s="184">
        <f t="shared" si="59"/>
        <v>0</v>
      </c>
      <c r="Q153" s="184">
        <f t="shared" si="59"/>
        <v>0</v>
      </c>
      <c r="R153" s="184">
        <f t="shared" si="59"/>
        <v>0</v>
      </c>
      <c r="S153" s="184">
        <f t="shared" si="59"/>
        <v>0</v>
      </c>
      <c r="T153" s="184">
        <f t="shared" si="59"/>
        <v>0</v>
      </c>
      <c r="U153" s="184">
        <f t="shared" si="59"/>
        <v>0</v>
      </c>
      <c r="V153" s="184">
        <f t="shared" si="59"/>
        <v>0</v>
      </c>
      <c r="W153" s="184">
        <f t="shared" si="59"/>
        <v>0</v>
      </c>
      <c r="X153" s="184">
        <f t="shared" si="59"/>
        <v>0</v>
      </c>
      <c r="Y153" s="184">
        <f t="shared" si="59"/>
        <v>0</v>
      </c>
      <c r="Z153" s="184">
        <f t="shared" si="59"/>
        <v>0</v>
      </c>
      <c r="AA153" s="184">
        <f t="shared" si="59"/>
        <v>0</v>
      </c>
      <c r="AB153" s="184">
        <f t="shared" si="59"/>
        <v>0</v>
      </c>
      <c r="AC153" s="184">
        <f t="shared" si="59"/>
        <v>0</v>
      </c>
      <c r="AD153" s="184">
        <f t="shared" si="59"/>
        <v>0</v>
      </c>
      <c r="AE153" s="184">
        <f t="shared" si="59"/>
        <v>0</v>
      </c>
      <c r="AF153" s="184">
        <f t="shared" si="59"/>
        <v>0</v>
      </c>
      <c r="AG153" s="184">
        <f t="shared" si="59"/>
        <v>0</v>
      </c>
      <c r="AH153" s="184">
        <f t="shared" si="59"/>
        <v>0</v>
      </c>
      <c r="AI153" s="184">
        <f t="shared" si="59"/>
        <v>0</v>
      </c>
      <c r="AJ153" s="184">
        <f t="shared" si="59"/>
        <v>0</v>
      </c>
      <c r="AK153" s="184">
        <f t="shared" si="59"/>
        <v>0</v>
      </c>
      <c r="AL153" s="184">
        <f t="shared" si="59"/>
        <v>0</v>
      </c>
      <c r="AM153" s="184">
        <f t="shared" si="59"/>
        <v>0</v>
      </c>
      <c r="AN153" s="184">
        <f t="shared" si="59"/>
        <v>0</v>
      </c>
      <c r="AO153" s="184">
        <f t="shared" si="59"/>
        <v>0</v>
      </c>
      <c r="AP153" s="184">
        <f t="shared" si="59"/>
        <v>0</v>
      </c>
      <c r="AQ153" s="184">
        <f t="shared" si="59"/>
        <v>0</v>
      </c>
      <c r="AR153" s="184">
        <f t="shared" si="59"/>
        <v>0</v>
      </c>
      <c r="AS153" s="184">
        <f t="shared" si="59"/>
        <v>0</v>
      </c>
      <c r="AT153" s="184">
        <f t="shared" si="59"/>
        <v>0</v>
      </c>
      <c r="AU153" s="184">
        <f t="shared" si="59"/>
        <v>0</v>
      </c>
      <c r="AV153" s="184">
        <f t="shared" si="59"/>
        <v>0</v>
      </c>
      <c r="AW153" s="184">
        <f t="shared" si="59"/>
        <v>0</v>
      </c>
      <c r="AX153" s="184">
        <f t="shared" si="59"/>
        <v>0</v>
      </c>
      <c r="AY153" s="184">
        <f t="shared" si="59"/>
        <v>0</v>
      </c>
      <c r="AZ153" s="184">
        <f t="shared" si="59"/>
        <v>0</v>
      </c>
      <c r="BA153" s="184">
        <f t="shared" si="59"/>
        <v>0</v>
      </c>
      <c r="BB153" s="184">
        <f t="shared" si="59"/>
        <v>0</v>
      </c>
      <c r="BC153" s="184">
        <f t="shared" si="59"/>
        <v>0</v>
      </c>
      <c r="BD153" s="184">
        <f t="shared" si="59"/>
        <v>0</v>
      </c>
      <c r="BE153" s="184">
        <f t="shared" si="59"/>
        <v>0</v>
      </c>
      <c r="BF153" s="184">
        <f t="shared" si="59"/>
        <v>0</v>
      </c>
      <c r="BG153" s="184">
        <f t="shared" si="59"/>
        <v>0</v>
      </c>
      <c r="BH153" s="184">
        <f t="shared" si="59"/>
        <v>0</v>
      </c>
      <c r="BI153" s="184">
        <f t="shared" si="59"/>
        <v>0</v>
      </c>
      <c r="BJ153" s="184">
        <f t="shared" si="59"/>
        <v>1</v>
      </c>
      <c r="BK153" s="184">
        <f t="shared" si="59"/>
        <v>0</v>
      </c>
      <c r="BL153" s="184">
        <f t="shared" si="59"/>
        <v>0</v>
      </c>
      <c r="BM153" s="184">
        <f t="shared" si="59"/>
        <v>0</v>
      </c>
      <c r="BN153" s="184">
        <f t="shared" si="59"/>
        <v>0</v>
      </c>
      <c r="BO153" s="184">
        <f t="shared" si="59"/>
        <v>0</v>
      </c>
      <c r="BP153" s="184">
        <f t="shared" si="59"/>
        <v>3</v>
      </c>
      <c r="BQ153" s="184">
        <f t="shared" si="59"/>
        <v>1</v>
      </c>
      <c r="BR153" s="184">
        <f t="shared" si="59"/>
        <v>1</v>
      </c>
      <c r="BS153" s="184">
        <f t="shared" ref="BS153:ED153" si="60">BS115+BS120+BS121+BS122+BS133+BS134+BS135+BS136+BS137+BS138+BS143</f>
        <v>0</v>
      </c>
      <c r="BT153" s="184">
        <f t="shared" si="60"/>
        <v>0</v>
      </c>
      <c r="BU153" s="184">
        <f t="shared" si="60"/>
        <v>0</v>
      </c>
      <c r="BV153" s="184">
        <f t="shared" si="60"/>
        <v>0</v>
      </c>
      <c r="BW153" s="184">
        <f t="shared" si="60"/>
        <v>0</v>
      </c>
      <c r="BX153" s="184">
        <f t="shared" si="60"/>
        <v>0</v>
      </c>
      <c r="BY153" s="184">
        <f t="shared" si="60"/>
        <v>0</v>
      </c>
      <c r="BZ153" s="184">
        <f t="shared" si="60"/>
        <v>0</v>
      </c>
      <c r="CA153" s="184">
        <f t="shared" si="60"/>
        <v>0</v>
      </c>
      <c r="CB153" s="184">
        <f t="shared" si="60"/>
        <v>0</v>
      </c>
      <c r="CC153" s="184">
        <f t="shared" si="60"/>
        <v>0</v>
      </c>
      <c r="CD153" s="184">
        <f t="shared" si="60"/>
        <v>0</v>
      </c>
      <c r="CE153" s="184">
        <f t="shared" si="60"/>
        <v>0</v>
      </c>
      <c r="CF153" s="184">
        <f t="shared" si="60"/>
        <v>0</v>
      </c>
      <c r="CG153" s="184">
        <f t="shared" si="60"/>
        <v>0</v>
      </c>
      <c r="CH153" s="184">
        <f t="shared" si="60"/>
        <v>0</v>
      </c>
      <c r="CI153" s="184">
        <f t="shared" si="60"/>
        <v>0</v>
      </c>
      <c r="CJ153" s="184">
        <f t="shared" si="60"/>
        <v>1</v>
      </c>
      <c r="CK153" s="184">
        <f t="shared" si="60"/>
        <v>0</v>
      </c>
      <c r="CL153" s="184">
        <f t="shared" si="60"/>
        <v>0</v>
      </c>
      <c r="CM153" s="184">
        <f t="shared" si="60"/>
        <v>0</v>
      </c>
      <c r="CN153" s="184">
        <f t="shared" si="60"/>
        <v>1</v>
      </c>
      <c r="CO153" s="184">
        <f t="shared" si="60"/>
        <v>0</v>
      </c>
      <c r="CP153" s="184">
        <f t="shared" si="60"/>
        <v>0</v>
      </c>
      <c r="CQ153" s="184">
        <f t="shared" si="60"/>
        <v>0</v>
      </c>
      <c r="CR153" s="184">
        <f t="shared" si="60"/>
        <v>0</v>
      </c>
      <c r="CS153" s="184">
        <f t="shared" si="60"/>
        <v>0</v>
      </c>
      <c r="CT153" s="184">
        <f t="shared" si="60"/>
        <v>0</v>
      </c>
      <c r="CU153" s="184">
        <f t="shared" si="60"/>
        <v>0</v>
      </c>
      <c r="CV153" s="184">
        <f t="shared" si="60"/>
        <v>0</v>
      </c>
      <c r="CW153" s="184">
        <f t="shared" si="60"/>
        <v>0</v>
      </c>
      <c r="CX153" s="184">
        <f t="shared" si="60"/>
        <v>0</v>
      </c>
      <c r="CY153" s="184">
        <f t="shared" si="60"/>
        <v>0</v>
      </c>
      <c r="CZ153" s="184">
        <f t="shared" si="60"/>
        <v>0</v>
      </c>
      <c r="DA153" s="184">
        <f t="shared" si="60"/>
        <v>0</v>
      </c>
      <c r="DB153" s="184">
        <f t="shared" si="60"/>
        <v>0</v>
      </c>
      <c r="DC153" s="184">
        <f t="shared" si="60"/>
        <v>0</v>
      </c>
      <c r="DD153" s="184">
        <f t="shared" si="60"/>
        <v>0</v>
      </c>
      <c r="DE153" s="184">
        <f t="shared" si="60"/>
        <v>0</v>
      </c>
      <c r="DF153" s="184">
        <f t="shared" si="60"/>
        <v>0</v>
      </c>
      <c r="DG153" s="184">
        <f t="shared" si="60"/>
        <v>0</v>
      </c>
      <c r="DH153" s="184">
        <f t="shared" si="60"/>
        <v>0</v>
      </c>
      <c r="DI153" s="184">
        <f t="shared" si="60"/>
        <v>0</v>
      </c>
      <c r="DJ153" s="184">
        <f t="shared" si="60"/>
        <v>0</v>
      </c>
      <c r="DK153" s="184">
        <f t="shared" si="60"/>
        <v>0</v>
      </c>
      <c r="DL153" s="184">
        <f t="shared" si="60"/>
        <v>0</v>
      </c>
      <c r="DM153" s="184">
        <f t="shared" si="60"/>
        <v>0</v>
      </c>
      <c r="DN153" s="184">
        <f t="shared" si="60"/>
        <v>0</v>
      </c>
      <c r="DO153" s="184">
        <f t="shared" si="60"/>
        <v>0</v>
      </c>
      <c r="DP153" s="184">
        <f t="shared" si="60"/>
        <v>0</v>
      </c>
      <c r="DQ153" s="184">
        <f t="shared" si="60"/>
        <v>0</v>
      </c>
      <c r="DR153" s="184">
        <f t="shared" si="60"/>
        <v>0</v>
      </c>
      <c r="DS153" s="184">
        <f t="shared" si="60"/>
        <v>0</v>
      </c>
      <c r="DT153" s="184">
        <f t="shared" si="60"/>
        <v>0</v>
      </c>
      <c r="DU153" s="184">
        <f t="shared" si="60"/>
        <v>0</v>
      </c>
      <c r="DV153" s="184">
        <f t="shared" si="60"/>
        <v>0</v>
      </c>
      <c r="DW153" s="184">
        <f t="shared" si="60"/>
        <v>0</v>
      </c>
      <c r="DX153" s="184">
        <f t="shared" si="60"/>
        <v>0</v>
      </c>
      <c r="DY153" s="184">
        <f t="shared" si="60"/>
        <v>0</v>
      </c>
      <c r="DZ153" s="184">
        <f t="shared" si="60"/>
        <v>0</v>
      </c>
      <c r="EA153" s="184">
        <f t="shared" si="60"/>
        <v>0</v>
      </c>
      <c r="EB153" s="184">
        <f t="shared" si="60"/>
        <v>0</v>
      </c>
      <c r="EC153" s="184">
        <f t="shared" si="60"/>
        <v>0</v>
      </c>
      <c r="ED153" s="184">
        <f t="shared" si="60"/>
        <v>0</v>
      </c>
      <c r="EE153" s="184">
        <f t="shared" ref="EE153:GF153" si="61">EE115+EE120+EE121+EE122+EE133+EE134+EE135+EE136+EE137+EE138+EE143</f>
        <v>0</v>
      </c>
      <c r="EF153" s="184">
        <f t="shared" si="61"/>
        <v>0</v>
      </c>
      <c r="EG153" s="184">
        <f t="shared" si="61"/>
        <v>0</v>
      </c>
      <c r="EH153" s="184">
        <f t="shared" si="61"/>
        <v>0</v>
      </c>
      <c r="EI153" s="184">
        <f t="shared" si="61"/>
        <v>0</v>
      </c>
      <c r="EJ153" s="184">
        <f t="shared" si="61"/>
        <v>0</v>
      </c>
      <c r="EK153" s="184">
        <f t="shared" si="61"/>
        <v>0</v>
      </c>
      <c r="EL153" s="184">
        <f t="shared" si="61"/>
        <v>0</v>
      </c>
      <c r="EM153" s="184">
        <f t="shared" si="61"/>
        <v>0</v>
      </c>
      <c r="EN153" s="184">
        <f t="shared" si="61"/>
        <v>0</v>
      </c>
      <c r="EO153" s="184">
        <f t="shared" si="61"/>
        <v>0</v>
      </c>
      <c r="EP153" s="184">
        <f t="shared" si="61"/>
        <v>0</v>
      </c>
      <c r="EQ153" s="184">
        <f t="shared" si="61"/>
        <v>0</v>
      </c>
      <c r="ER153" s="184">
        <f t="shared" si="61"/>
        <v>0</v>
      </c>
      <c r="ES153" s="184">
        <f t="shared" si="61"/>
        <v>0</v>
      </c>
      <c r="ET153" s="184">
        <f t="shared" si="61"/>
        <v>0</v>
      </c>
      <c r="EU153" s="184">
        <f t="shared" si="61"/>
        <v>0</v>
      </c>
      <c r="EV153" s="184">
        <f t="shared" si="61"/>
        <v>0</v>
      </c>
      <c r="EW153" s="184">
        <f t="shared" si="61"/>
        <v>0</v>
      </c>
      <c r="EX153" s="184">
        <f t="shared" si="61"/>
        <v>0</v>
      </c>
      <c r="EY153" s="184">
        <f t="shared" si="61"/>
        <v>0</v>
      </c>
      <c r="EZ153" s="184">
        <f t="shared" si="61"/>
        <v>0</v>
      </c>
      <c r="FA153" s="184">
        <f t="shared" si="61"/>
        <v>0</v>
      </c>
      <c r="FB153" s="184">
        <f t="shared" si="61"/>
        <v>0</v>
      </c>
      <c r="FC153" s="184">
        <f t="shared" si="61"/>
        <v>0</v>
      </c>
      <c r="FD153" s="184">
        <f t="shared" si="61"/>
        <v>0</v>
      </c>
      <c r="FE153" s="184">
        <f t="shared" si="61"/>
        <v>0</v>
      </c>
      <c r="FF153" s="184">
        <f t="shared" si="61"/>
        <v>0</v>
      </c>
      <c r="FG153" s="184">
        <f t="shared" si="61"/>
        <v>0</v>
      </c>
      <c r="FH153" s="184">
        <f t="shared" si="61"/>
        <v>0</v>
      </c>
      <c r="FI153" s="184">
        <f t="shared" si="61"/>
        <v>0</v>
      </c>
      <c r="FJ153" s="184">
        <f t="shared" si="61"/>
        <v>0</v>
      </c>
      <c r="FK153" s="184">
        <f t="shared" si="61"/>
        <v>0</v>
      </c>
      <c r="FL153" s="184">
        <f t="shared" si="61"/>
        <v>0</v>
      </c>
      <c r="FM153" s="184">
        <f t="shared" si="61"/>
        <v>0</v>
      </c>
      <c r="FN153" s="184">
        <f t="shared" si="61"/>
        <v>0</v>
      </c>
      <c r="FO153" s="184">
        <f t="shared" si="61"/>
        <v>0</v>
      </c>
      <c r="FP153" s="184">
        <f t="shared" si="61"/>
        <v>0</v>
      </c>
      <c r="FQ153" s="184">
        <f t="shared" si="61"/>
        <v>0</v>
      </c>
      <c r="FR153" s="184">
        <f t="shared" si="61"/>
        <v>0</v>
      </c>
      <c r="FS153" s="184">
        <f t="shared" si="61"/>
        <v>0</v>
      </c>
      <c r="FT153" s="184">
        <f t="shared" si="61"/>
        <v>0</v>
      </c>
      <c r="FU153" s="184">
        <f t="shared" si="61"/>
        <v>0</v>
      </c>
      <c r="FV153" s="184">
        <f t="shared" si="61"/>
        <v>0</v>
      </c>
      <c r="FW153" s="184">
        <f t="shared" si="61"/>
        <v>2</v>
      </c>
      <c r="FX153" s="184">
        <f t="shared" si="61"/>
        <v>3</v>
      </c>
      <c r="FY153" s="184">
        <f t="shared" si="61"/>
        <v>0</v>
      </c>
      <c r="FZ153" s="184">
        <f t="shared" si="61"/>
        <v>0</v>
      </c>
      <c r="GA153" s="184">
        <f t="shared" si="61"/>
        <v>0</v>
      </c>
      <c r="GB153" s="184">
        <f t="shared" si="61"/>
        <v>0</v>
      </c>
      <c r="GC153" s="184">
        <f t="shared" si="61"/>
        <v>0</v>
      </c>
      <c r="GD153" s="184">
        <f t="shared" si="61"/>
        <v>0</v>
      </c>
      <c r="GE153" s="184">
        <f t="shared" si="61"/>
        <v>0</v>
      </c>
      <c r="GF153" s="184">
        <f t="shared" si="61"/>
        <v>0</v>
      </c>
    </row>
    <row r="154" spans="1:188" ht="12.95" customHeight="1" x14ac:dyDescent="0.25">
      <c r="A154" s="300">
        <v>57</v>
      </c>
      <c r="B154" s="314" t="s">
        <v>137</v>
      </c>
      <c r="C154" s="315"/>
      <c r="D154" s="315"/>
      <c r="E154" s="316"/>
      <c r="F154" s="184">
        <f>F139+F140+F141</f>
        <v>0</v>
      </c>
      <c r="G154" s="184">
        <f t="shared" ref="G154:BR154" si="62">G139+G140+G141</f>
        <v>0</v>
      </c>
      <c r="H154" s="184">
        <f t="shared" si="62"/>
        <v>0</v>
      </c>
      <c r="I154" s="184">
        <f t="shared" si="62"/>
        <v>0</v>
      </c>
      <c r="J154" s="184">
        <f t="shared" si="62"/>
        <v>0</v>
      </c>
      <c r="K154" s="184">
        <f t="shared" si="62"/>
        <v>0</v>
      </c>
      <c r="L154" s="184">
        <f t="shared" si="62"/>
        <v>0</v>
      </c>
      <c r="M154" s="184">
        <f t="shared" si="62"/>
        <v>0</v>
      </c>
      <c r="N154" s="184">
        <f t="shared" si="62"/>
        <v>0</v>
      </c>
      <c r="O154" s="184">
        <f t="shared" si="62"/>
        <v>0</v>
      </c>
      <c r="P154" s="184">
        <f t="shared" si="62"/>
        <v>0</v>
      </c>
      <c r="Q154" s="184">
        <f t="shared" si="62"/>
        <v>0</v>
      </c>
      <c r="R154" s="184">
        <f t="shared" si="62"/>
        <v>0</v>
      </c>
      <c r="S154" s="184">
        <f t="shared" si="62"/>
        <v>0</v>
      </c>
      <c r="T154" s="184">
        <f t="shared" si="62"/>
        <v>0</v>
      </c>
      <c r="U154" s="184">
        <f t="shared" si="62"/>
        <v>0</v>
      </c>
      <c r="V154" s="184">
        <f t="shared" si="62"/>
        <v>0</v>
      </c>
      <c r="W154" s="184">
        <f t="shared" si="62"/>
        <v>0</v>
      </c>
      <c r="X154" s="184">
        <f t="shared" si="62"/>
        <v>0</v>
      </c>
      <c r="Y154" s="184">
        <f t="shared" si="62"/>
        <v>0</v>
      </c>
      <c r="Z154" s="184">
        <f t="shared" si="62"/>
        <v>0</v>
      </c>
      <c r="AA154" s="184">
        <f t="shared" si="62"/>
        <v>0</v>
      </c>
      <c r="AB154" s="184">
        <f t="shared" si="62"/>
        <v>0</v>
      </c>
      <c r="AC154" s="184">
        <f t="shared" si="62"/>
        <v>0</v>
      </c>
      <c r="AD154" s="184">
        <f t="shared" si="62"/>
        <v>0</v>
      </c>
      <c r="AE154" s="184">
        <f t="shared" si="62"/>
        <v>0</v>
      </c>
      <c r="AF154" s="184">
        <f t="shared" si="62"/>
        <v>0</v>
      </c>
      <c r="AG154" s="184">
        <f t="shared" si="62"/>
        <v>0</v>
      </c>
      <c r="AH154" s="184">
        <f t="shared" si="62"/>
        <v>0</v>
      </c>
      <c r="AI154" s="184">
        <f t="shared" si="62"/>
        <v>0</v>
      </c>
      <c r="AJ154" s="184">
        <f t="shared" si="62"/>
        <v>0</v>
      </c>
      <c r="AK154" s="184">
        <f t="shared" si="62"/>
        <v>0</v>
      </c>
      <c r="AL154" s="184">
        <f t="shared" si="62"/>
        <v>0</v>
      </c>
      <c r="AM154" s="184">
        <f t="shared" si="62"/>
        <v>0</v>
      </c>
      <c r="AN154" s="184">
        <f t="shared" si="62"/>
        <v>0</v>
      </c>
      <c r="AO154" s="184">
        <f t="shared" si="62"/>
        <v>0</v>
      </c>
      <c r="AP154" s="184">
        <f t="shared" si="62"/>
        <v>0</v>
      </c>
      <c r="AQ154" s="184">
        <f t="shared" si="62"/>
        <v>0</v>
      </c>
      <c r="AR154" s="184">
        <f t="shared" si="62"/>
        <v>0</v>
      </c>
      <c r="AS154" s="184">
        <f t="shared" si="62"/>
        <v>0</v>
      </c>
      <c r="AT154" s="184">
        <f t="shared" si="62"/>
        <v>0</v>
      </c>
      <c r="AU154" s="184">
        <f t="shared" si="62"/>
        <v>0</v>
      </c>
      <c r="AV154" s="184">
        <f t="shared" si="62"/>
        <v>0</v>
      </c>
      <c r="AW154" s="184">
        <f t="shared" si="62"/>
        <v>0</v>
      </c>
      <c r="AX154" s="184">
        <f t="shared" si="62"/>
        <v>0</v>
      </c>
      <c r="AY154" s="184">
        <f t="shared" si="62"/>
        <v>0</v>
      </c>
      <c r="AZ154" s="184">
        <f t="shared" si="62"/>
        <v>0</v>
      </c>
      <c r="BA154" s="184">
        <f t="shared" si="62"/>
        <v>0</v>
      </c>
      <c r="BB154" s="184">
        <f t="shared" si="62"/>
        <v>0</v>
      </c>
      <c r="BC154" s="184">
        <f t="shared" si="62"/>
        <v>0</v>
      </c>
      <c r="BD154" s="184">
        <f t="shared" si="62"/>
        <v>0</v>
      </c>
      <c r="BE154" s="184">
        <f t="shared" si="62"/>
        <v>0</v>
      </c>
      <c r="BF154" s="184">
        <f t="shared" si="62"/>
        <v>0</v>
      </c>
      <c r="BG154" s="184">
        <f t="shared" si="62"/>
        <v>0</v>
      </c>
      <c r="BH154" s="184">
        <f t="shared" si="62"/>
        <v>0</v>
      </c>
      <c r="BI154" s="184">
        <f t="shared" si="62"/>
        <v>0</v>
      </c>
      <c r="BJ154" s="184">
        <f t="shared" si="62"/>
        <v>0</v>
      </c>
      <c r="BK154" s="184">
        <f t="shared" si="62"/>
        <v>0</v>
      </c>
      <c r="BL154" s="184">
        <f t="shared" si="62"/>
        <v>0</v>
      </c>
      <c r="BM154" s="184">
        <f t="shared" si="62"/>
        <v>0</v>
      </c>
      <c r="BN154" s="184">
        <f t="shared" si="62"/>
        <v>1</v>
      </c>
      <c r="BO154" s="184">
        <f t="shared" si="62"/>
        <v>0</v>
      </c>
      <c r="BP154" s="184">
        <f t="shared" si="62"/>
        <v>1</v>
      </c>
      <c r="BQ154" s="184">
        <f t="shared" si="62"/>
        <v>0</v>
      </c>
      <c r="BR154" s="184">
        <f t="shared" si="62"/>
        <v>2</v>
      </c>
      <c r="BS154" s="184">
        <f t="shared" ref="BS154:ED154" si="63">BS139+BS140+BS141</f>
        <v>0</v>
      </c>
      <c r="BT154" s="184">
        <f t="shared" si="63"/>
        <v>0</v>
      </c>
      <c r="BU154" s="184">
        <f t="shared" si="63"/>
        <v>0</v>
      </c>
      <c r="BV154" s="184">
        <f t="shared" si="63"/>
        <v>0</v>
      </c>
      <c r="BW154" s="184">
        <f t="shared" si="63"/>
        <v>0</v>
      </c>
      <c r="BX154" s="184">
        <f t="shared" si="63"/>
        <v>0</v>
      </c>
      <c r="BY154" s="184">
        <f t="shared" si="63"/>
        <v>0</v>
      </c>
      <c r="BZ154" s="184">
        <f t="shared" si="63"/>
        <v>0</v>
      </c>
      <c r="CA154" s="184">
        <f t="shared" si="63"/>
        <v>0</v>
      </c>
      <c r="CB154" s="184">
        <f t="shared" si="63"/>
        <v>0</v>
      </c>
      <c r="CC154" s="184">
        <f t="shared" si="63"/>
        <v>0</v>
      </c>
      <c r="CD154" s="184">
        <f t="shared" si="63"/>
        <v>0</v>
      </c>
      <c r="CE154" s="184">
        <f t="shared" si="63"/>
        <v>0</v>
      </c>
      <c r="CF154" s="184">
        <f t="shared" si="63"/>
        <v>0</v>
      </c>
      <c r="CG154" s="184">
        <f t="shared" si="63"/>
        <v>0</v>
      </c>
      <c r="CH154" s="184">
        <f t="shared" si="63"/>
        <v>0</v>
      </c>
      <c r="CI154" s="184">
        <f t="shared" si="63"/>
        <v>0</v>
      </c>
      <c r="CJ154" s="184">
        <f t="shared" si="63"/>
        <v>0</v>
      </c>
      <c r="CK154" s="184">
        <f t="shared" si="63"/>
        <v>0</v>
      </c>
      <c r="CL154" s="184">
        <f t="shared" si="63"/>
        <v>0</v>
      </c>
      <c r="CM154" s="184">
        <f t="shared" si="63"/>
        <v>0</v>
      </c>
      <c r="CN154" s="184">
        <f t="shared" si="63"/>
        <v>0</v>
      </c>
      <c r="CO154" s="184">
        <f t="shared" si="63"/>
        <v>0</v>
      </c>
      <c r="CP154" s="184">
        <f t="shared" si="63"/>
        <v>0</v>
      </c>
      <c r="CQ154" s="184">
        <f t="shared" si="63"/>
        <v>0</v>
      </c>
      <c r="CR154" s="184">
        <f t="shared" si="63"/>
        <v>0</v>
      </c>
      <c r="CS154" s="184">
        <f t="shared" si="63"/>
        <v>0</v>
      </c>
      <c r="CT154" s="184">
        <f t="shared" si="63"/>
        <v>0</v>
      </c>
      <c r="CU154" s="184">
        <f t="shared" si="63"/>
        <v>0</v>
      </c>
      <c r="CV154" s="184">
        <f t="shared" si="63"/>
        <v>0</v>
      </c>
      <c r="CW154" s="184">
        <f t="shared" si="63"/>
        <v>0</v>
      </c>
      <c r="CX154" s="184">
        <f t="shared" si="63"/>
        <v>0</v>
      </c>
      <c r="CY154" s="184">
        <f t="shared" si="63"/>
        <v>0</v>
      </c>
      <c r="CZ154" s="184">
        <f t="shared" si="63"/>
        <v>0</v>
      </c>
      <c r="DA154" s="184">
        <f t="shared" si="63"/>
        <v>0</v>
      </c>
      <c r="DB154" s="184">
        <f t="shared" si="63"/>
        <v>0</v>
      </c>
      <c r="DC154" s="184">
        <f t="shared" si="63"/>
        <v>0</v>
      </c>
      <c r="DD154" s="184">
        <f t="shared" si="63"/>
        <v>0</v>
      </c>
      <c r="DE154" s="184">
        <f t="shared" si="63"/>
        <v>0</v>
      </c>
      <c r="DF154" s="184">
        <f t="shared" si="63"/>
        <v>0</v>
      </c>
      <c r="DG154" s="184">
        <f t="shared" si="63"/>
        <v>0</v>
      </c>
      <c r="DH154" s="184">
        <f t="shared" si="63"/>
        <v>0</v>
      </c>
      <c r="DI154" s="184">
        <f t="shared" si="63"/>
        <v>0</v>
      </c>
      <c r="DJ154" s="184">
        <f t="shared" si="63"/>
        <v>0</v>
      </c>
      <c r="DK154" s="184">
        <f t="shared" si="63"/>
        <v>0</v>
      </c>
      <c r="DL154" s="184">
        <f t="shared" si="63"/>
        <v>0</v>
      </c>
      <c r="DM154" s="184">
        <f t="shared" si="63"/>
        <v>0</v>
      </c>
      <c r="DN154" s="184">
        <f t="shared" si="63"/>
        <v>0</v>
      </c>
      <c r="DO154" s="184">
        <f t="shared" si="63"/>
        <v>0</v>
      </c>
      <c r="DP154" s="184">
        <f t="shared" si="63"/>
        <v>0</v>
      </c>
      <c r="DQ154" s="184">
        <f t="shared" si="63"/>
        <v>0</v>
      </c>
      <c r="DR154" s="184">
        <f t="shared" si="63"/>
        <v>0</v>
      </c>
      <c r="DS154" s="184">
        <f t="shared" si="63"/>
        <v>0</v>
      </c>
      <c r="DT154" s="184">
        <f t="shared" si="63"/>
        <v>0</v>
      </c>
      <c r="DU154" s="184">
        <f t="shared" si="63"/>
        <v>0</v>
      </c>
      <c r="DV154" s="184">
        <f t="shared" si="63"/>
        <v>0</v>
      </c>
      <c r="DW154" s="184">
        <f t="shared" si="63"/>
        <v>0</v>
      </c>
      <c r="DX154" s="184">
        <f t="shared" si="63"/>
        <v>0</v>
      </c>
      <c r="DY154" s="184">
        <f t="shared" si="63"/>
        <v>0</v>
      </c>
      <c r="DZ154" s="184">
        <f t="shared" si="63"/>
        <v>0</v>
      </c>
      <c r="EA154" s="184">
        <f t="shared" si="63"/>
        <v>0</v>
      </c>
      <c r="EB154" s="184">
        <f t="shared" si="63"/>
        <v>0</v>
      </c>
      <c r="EC154" s="184">
        <f t="shared" si="63"/>
        <v>0</v>
      </c>
      <c r="ED154" s="184">
        <f t="shared" si="63"/>
        <v>0</v>
      </c>
      <c r="EE154" s="184">
        <f t="shared" ref="EE154:GF154" si="64">EE139+EE140+EE141</f>
        <v>0</v>
      </c>
      <c r="EF154" s="184">
        <f t="shared" si="64"/>
        <v>0</v>
      </c>
      <c r="EG154" s="184">
        <f t="shared" si="64"/>
        <v>0</v>
      </c>
      <c r="EH154" s="184">
        <f t="shared" si="64"/>
        <v>0</v>
      </c>
      <c r="EI154" s="184">
        <f t="shared" si="64"/>
        <v>0</v>
      </c>
      <c r="EJ154" s="184">
        <f t="shared" si="64"/>
        <v>0</v>
      </c>
      <c r="EK154" s="184">
        <f t="shared" si="64"/>
        <v>0</v>
      </c>
      <c r="EL154" s="184">
        <f t="shared" si="64"/>
        <v>0</v>
      </c>
      <c r="EM154" s="184">
        <f t="shared" si="64"/>
        <v>0</v>
      </c>
      <c r="EN154" s="184">
        <f t="shared" si="64"/>
        <v>0</v>
      </c>
      <c r="EO154" s="184">
        <f t="shared" si="64"/>
        <v>0</v>
      </c>
      <c r="EP154" s="184">
        <f t="shared" si="64"/>
        <v>0</v>
      </c>
      <c r="EQ154" s="184">
        <f t="shared" si="64"/>
        <v>0</v>
      </c>
      <c r="ER154" s="184">
        <f t="shared" si="64"/>
        <v>0</v>
      </c>
      <c r="ES154" s="184">
        <f t="shared" si="64"/>
        <v>0</v>
      </c>
      <c r="ET154" s="184">
        <f t="shared" si="64"/>
        <v>0</v>
      </c>
      <c r="EU154" s="184">
        <f t="shared" si="64"/>
        <v>0</v>
      </c>
      <c r="EV154" s="184">
        <f t="shared" si="64"/>
        <v>0</v>
      </c>
      <c r="EW154" s="184">
        <f t="shared" si="64"/>
        <v>0</v>
      </c>
      <c r="EX154" s="184">
        <f t="shared" si="64"/>
        <v>0</v>
      </c>
      <c r="EY154" s="184">
        <f t="shared" si="64"/>
        <v>0</v>
      </c>
      <c r="EZ154" s="184">
        <f t="shared" si="64"/>
        <v>0</v>
      </c>
      <c r="FA154" s="184">
        <f t="shared" si="64"/>
        <v>0</v>
      </c>
      <c r="FB154" s="184">
        <f t="shared" si="64"/>
        <v>0</v>
      </c>
      <c r="FC154" s="184">
        <f t="shared" si="64"/>
        <v>0</v>
      </c>
      <c r="FD154" s="184">
        <f t="shared" si="64"/>
        <v>0</v>
      </c>
      <c r="FE154" s="184">
        <f t="shared" si="64"/>
        <v>0</v>
      </c>
      <c r="FF154" s="184">
        <f t="shared" si="64"/>
        <v>0</v>
      </c>
      <c r="FG154" s="184">
        <f t="shared" si="64"/>
        <v>0</v>
      </c>
      <c r="FH154" s="184">
        <f t="shared" si="64"/>
        <v>0</v>
      </c>
      <c r="FI154" s="184">
        <f t="shared" si="64"/>
        <v>0</v>
      </c>
      <c r="FJ154" s="184">
        <f t="shared" si="64"/>
        <v>0</v>
      </c>
      <c r="FK154" s="184">
        <f t="shared" si="64"/>
        <v>0</v>
      </c>
      <c r="FL154" s="184">
        <f t="shared" si="64"/>
        <v>0</v>
      </c>
      <c r="FM154" s="184">
        <f t="shared" si="64"/>
        <v>0</v>
      </c>
      <c r="FN154" s="184">
        <f t="shared" si="64"/>
        <v>0</v>
      </c>
      <c r="FO154" s="184">
        <f t="shared" si="64"/>
        <v>0</v>
      </c>
      <c r="FP154" s="184">
        <f t="shared" si="64"/>
        <v>0</v>
      </c>
      <c r="FQ154" s="184">
        <f t="shared" si="64"/>
        <v>0</v>
      </c>
      <c r="FR154" s="184">
        <f t="shared" si="64"/>
        <v>0</v>
      </c>
      <c r="FS154" s="184">
        <f t="shared" si="64"/>
        <v>0</v>
      </c>
      <c r="FT154" s="184">
        <f t="shared" si="64"/>
        <v>0</v>
      </c>
      <c r="FU154" s="184">
        <f t="shared" si="64"/>
        <v>0</v>
      </c>
      <c r="FV154" s="184">
        <f t="shared" si="64"/>
        <v>0</v>
      </c>
      <c r="FW154" s="184">
        <f t="shared" si="64"/>
        <v>0</v>
      </c>
      <c r="FX154" s="184">
        <f t="shared" si="64"/>
        <v>0</v>
      </c>
      <c r="FY154" s="184">
        <f t="shared" si="64"/>
        <v>0</v>
      </c>
      <c r="FZ154" s="184">
        <f t="shared" si="64"/>
        <v>0</v>
      </c>
      <c r="GA154" s="184">
        <f t="shared" si="64"/>
        <v>0</v>
      </c>
      <c r="GB154" s="184">
        <f t="shared" si="64"/>
        <v>0</v>
      </c>
      <c r="GC154" s="184">
        <f t="shared" si="64"/>
        <v>4</v>
      </c>
      <c r="GD154" s="184">
        <f t="shared" si="64"/>
        <v>4</v>
      </c>
      <c r="GE154" s="184">
        <f t="shared" si="64"/>
        <v>0</v>
      </c>
      <c r="GF154" s="184">
        <f t="shared" si="64"/>
        <v>0</v>
      </c>
    </row>
    <row r="155" spans="1:188" ht="12.95" customHeight="1" x14ac:dyDescent="0.25">
      <c r="A155" s="300">
        <v>58</v>
      </c>
      <c r="B155" s="314" t="s">
        <v>109</v>
      </c>
      <c r="C155" s="315"/>
      <c r="D155" s="315"/>
      <c r="E155" s="316"/>
      <c r="F155" s="184">
        <f>F142+F145</f>
        <v>0</v>
      </c>
      <c r="G155" s="184">
        <f t="shared" ref="G155:BR155" si="65">G142+G145</f>
        <v>0</v>
      </c>
      <c r="H155" s="184">
        <f t="shared" si="65"/>
        <v>0</v>
      </c>
      <c r="I155" s="184">
        <f t="shared" si="65"/>
        <v>0</v>
      </c>
      <c r="J155" s="184">
        <f t="shared" si="65"/>
        <v>0</v>
      </c>
      <c r="K155" s="184">
        <f t="shared" si="65"/>
        <v>0</v>
      </c>
      <c r="L155" s="184">
        <f t="shared" si="65"/>
        <v>1</v>
      </c>
      <c r="M155" s="184">
        <f t="shared" si="65"/>
        <v>0</v>
      </c>
      <c r="N155" s="184">
        <f t="shared" si="65"/>
        <v>0</v>
      </c>
      <c r="O155" s="184">
        <f t="shared" si="65"/>
        <v>0</v>
      </c>
      <c r="P155" s="184">
        <f t="shared" si="65"/>
        <v>0</v>
      </c>
      <c r="Q155" s="184">
        <f t="shared" si="65"/>
        <v>0</v>
      </c>
      <c r="R155" s="184">
        <f t="shared" si="65"/>
        <v>0</v>
      </c>
      <c r="S155" s="184">
        <f t="shared" si="65"/>
        <v>0</v>
      </c>
      <c r="T155" s="184">
        <f t="shared" si="65"/>
        <v>0</v>
      </c>
      <c r="U155" s="184">
        <f t="shared" si="65"/>
        <v>0</v>
      </c>
      <c r="V155" s="184">
        <f t="shared" si="65"/>
        <v>0</v>
      </c>
      <c r="W155" s="184">
        <f t="shared" si="65"/>
        <v>0</v>
      </c>
      <c r="X155" s="184">
        <f t="shared" si="65"/>
        <v>0</v>
      </c>
      <c r="Y155" s="184">
        <f t="shared" si="65"/>
        <v>0</v>
      </c>
      <c r="Z155" s="184">
        <f t="shared" si="65"/>
        <v>0</v>
      </c>
      <c r="AA155" s="184">
        <f t="shared" si="65"/>
        <v>0</v>
      </c>
      <c r="AB155" s="184">
        <f t="shared" si="65"/>
        <v>0</v>
      </c>
      <c r="AC155" s="184">
        <f t="shared" si="65"/>
        <v>0</v>
      </c>
      <c r="AD155" s="184">
        <f t="shared" si="65"/>
        <v>0</v>
      </c>
      <c r="AE155" s="184">
        <f t="shared" si="65"/>
        <v>0</v>
      </c>
      <c r="AF155" s="184">
        <f t="shared" si="65"/>
        <v>0</v>
      </c>
      <c r="AG155" s="184">
        <f t="shared" si="65"/>
        <v>0</v>
      </c>
      <c r="AH155" s="184">
        <f t="shared" si="65"/>
        <v>0</v>
      </c>
      <c r="AI155" s="184">
        <f t="shared" si="65"/>
        <v>0</v>
      </c>
      <c r="AJ155" s="184">
        <f t="shared" si="65"/>
        <v>0</v>
      </c>
      <c r="AK155" s="184">
        <f t="shared" si="65"/>
        <v>0</v>
      </c>
      <c r="AL155" s="184">
        <f t="shared" si="65"/>
        <v>0</v>
      </c>
      <c r="AM155" s="184">
        <f t="shared" si="65"/>
        <v>0</v>
      </c>
      <c r="AN155" s="184">
        <f t="shared" si="65"/>
        <v>0</v>
      </c>
      <c r="AO155" s="184">
        <f t="shared" si="65"/>
        <v>0</v>
      </c>
      <c r="AP155" s="184">
        <f t="shared" si="65"/>
        <v>0</v>
      </c>
      <c r="AQ155" s="184">
        <f t="shared" si="65"/>
        <v>0</v>
      </c>
      <c r="AR155" s="184">
        <f t="shared" si="65"/>
        <v>0</v>
      </c>
      <c r="AS155" s="184">
        <f t="shared" si="65"/>
        <v>0</v>
      </c>
      <c r="AT155" s="184">
        <f t="shared" si="65"/>
        <v>0</v>
      </c>
      <c r="AU155" s="184">
        <f t="shared" si="65"/>
        <v>0</v>
      </c>
      <c r="AV155" s="184">
        <f t="shared" si="65"/>
        <v>0</v>
      </c>
      <c r="AW155" s="184">
        <f t="shared" si="65"/>
        <v>0</v>
      </c>
      <c r="AX155" s="184">
        <f t="shared" si="65"/>
        <v>0</v>
      </c>
      <c r="AY155" s="184">
        <f t="shared" si="65"/>
        <v>0</v>
      </c>
      <c r="AZ155" s="184">
        <f t="shared" si="65"/>
        <v>0</v>
      </c>
      <c r="BA155" s="184">
        <f t="shared" si="65"/>
        <v>0</v>
      </c>
      <c r="BB155" s="184">
        <f t="shared" si="65"/>
        <v>0</v>
      </c>
      <c r="BC155" s="184">
        <f t="shared" si="65"/>
        <v>0</v>
      </c>
      <c r="BD155" s="184">
        <f t="shared" si="65"/>
        <v>0</v>
      </c>
      <c r="BE155" s="184">
        <f t="shared" si="65"/>
        <v>0</v>
      </c>
      <c r="BF155" s="184">
        <f t="shared" si="65"/>
        <v>0</v>
      </c>
      <c r="BG155" s="184">
        <f t="shared" si="65"/>
        <v>0</v>
      </c>
      <c r="BH155" s="184">
        <f t="shared" si="65"/>
        <v>0</v>
      </c>
      <c r="BI155" s="184">
        <f t="shared" si="65"/>
        <v>0</v>
      </c>
      <c r="BJ155" s="184">
        <f t="shared" si="65"/>
        <v>0</v>
      </c>
      <c r="BK155" s="184">
        <f t="shared" si="65"/>
        <v>0</v>
      </c>
      <c r="BL155" s="184">
        <f t="shared" si="65"/>
        <v>0</v>
      </c>
      <c r="BM155" s="184">
        <f t="shared" si="65"/>
        <v>0</v>
      </c>
      <c r="BN155" s="184">
        <f t="shared" si="65"/>
        <v>0</v>
      </c>
      <c r="BO155" s="184">
        <f t="shared" si="65"/>
        <v>0</v>
      </c>
      <c r="BP155" s="184">
        <f t="shared" si="65"/>
        <v>0</v>
      </c>
      <c r="BQ155" s="184">
        <f t="shared" si="65"/>
        <v>0</v>
      </c>
      <c r="BR155" s="184">
        <f t="shared" si="65"/>
        <v>0</v>
      </c>
      <c r="BS155" s="184">
        <f t="shared" ref="BS155:ED155" si="66">BS142+BS145</f>
        <v>0</v>
      </c>
      <c r="BT155" s="184">
        <f t="shared" si="66"/>
        <v>0</v>
      </c>
      <c r="BU155" s="184">
        <f t="shared" si="66"/>
        <v>0</v>
      </c>
      <c r="BV155" s="184">
        <f t="shared" si="66"/>
        <v>0</v>
      </c>
      <c r="BW155" s="184">
        <f t="shared" si="66"/>
        <v>0</v>
      </c>
      <c r="BX155" s="184">
        <f t="shared" si="66"/>
        <v>0</v>
      </c>
      <c r="BY155" s="184">
        <f t="shared" si="66"/>
        <v>0</v>
      </c>
      <c r="BZ155" s="184">
        <f t="shared" si="66"/>
        <v>0</v>
      </c>
      <c r="CA155" s="184">
        <f t="shared" si="66"/>
        <v>0</v>
      </c>
      <c r="CB155" s="184">
        <f t="shared" si="66"/>
        <v>0</v>
      </c>
      <c r="CC155" s="184">
        <f t="shared" si="66"/>
        <v>0</v>
      </c>
      <c r="CD155" s="184">
        <f t="shared" si="66"/>
        <v>0</v>
      </c>
      <c r="CE155" s="184">
        <f t="shared" si="66"/>
        <v>0</v>
      </c>
      <c r="CF155" s="184">
        <f t="shared" si="66"/>
        <v>0</v>
      </c>
      <c r="CG155" s="184">
        <f t="shared" si="66"/>
        <v>0</v>
      </c>
      <c r="CH155" s="184">
        <f t="shared" si="66"/>
        <v>0</v>
      </c>
      <c r="CI155" s="184">
        <f t="shared" si="66"/>
        <v>0</v>
      </c>
      <c r="CJ155" s="184">
        <f t="shared" si="66"/>
        <v>0</v>
      </c>
      <c r="CK155" s="184">
        <f t="shared" si="66"/>
        <v>0</v>
      </c>
      <c r="CL155" s="184">
        <f t="shared" si="66"/>
        <v>0</v>
      </c>
      <c r="CM155" s="184">
        <f t="shared" si="66"/>
        <v>0</v>
      </c>
      <c r="CN155" s="184">
        <f t="shared" si="66"/>
        <v>0</v>
      </c>
      <c r="CO155" s="184">
        <f t="shared" si="66"/>
        <v>0</v>
      </c>
      <c r="CP155" s="184">
        <f t="shared" si="66"/>
        <v>0</v>
      </c>
      <c r="CQ155" s="184">
        <f t="shared" si="66"/>
        <v>0</v>
      </c>
      <c r="CR155" s="184">
        <f t="shared" si="66"/>
        <v>0</v>
      </c>
      <c r="CS155" s="184">
        <f t="shared" si="66"/>
        <v>0</v>
      </c>
      <c r="CT155" s="184">
        <f t="shared" si="66"/>
        <v>0</v>
      </c>
      <c r="CU155" s="184">
        <f t="shared" si="66"/>
        <v>0</v>
      </c>
      <c r="CV155" s="184">
        <f t="shared" si="66"/>
        <v>0</v>
      </c>
      <c r="CW155" s="184">
        <f t="shared" si="66"/>
        <v>0</v>
      </c>
      <c r="CX155" s="184">
        <f t="shared" si="66"/>
        <v>0</v>
      </c>
      <c r="CY155" s="184">
        <f t="shared" si="66"/>
        <v>0</v>
      </c>
      <c r="CZ155" s="184">
        <f t="shared" si="66"/>
        <v>0</v>
      </c>
      <c r="DA155" s="184">
        <f t="shared" si="66"/>
        <v>0</v>
      </c>
      <c r="DB155" s="184">
        <f t="shared" si="66"/>
        <v>0</v>
      </c>
      <c r="DC155" s="184">
        <f t="shared" si="66"/>
        <v>0</v>
      </c>
      <c r="DD155" s="184">
        <f t="shared" si="66"/>
        <v>0</v>
      </c>
      <c r="DE155" s="184">
        <f t="shared" si="66"/>
        <v>0</v>
      </c>
      <c r="DF155" s="184">
        <f t="shared" si="66"/>
        <v>0</v>
      </c>
      <c r="DG155" s="184">
        <f t="shared" si="66"/>
        <v>0</v>
      </c>
      <c r="DH155" s="184">
        <f t="shared" si="66"/>
        <v>0</v>
      </c>
      <c r="DI155" s="184">
        <f t="shared" si="66"/>
        <v>0</v>
      </c>
      <c r="DJ155" s="184">
        <f t="shared" si="66"/>
        <v>0</v>
      </c>
      <c r="DK155" s="184">
        <f t="shared" si="66"/>
        <v>0</v>
      </c>
      <c r="DL155" s="184">
        <f t="shared" si="66"/>
        <v>0</v>
      </c>
      <c r="DM155" s="184">
        <f t="shared" si="66"/>
        <v>0</v>
      </c>
      <c r="DN155" s="184">
        <f t="shared" si="66"/>
        <v>0</v>
      </c>
      <c r="DO155" s="184">
        <f t="shared" si="66"/>
        <v>0</v>
      </c>
      <c r="DP155" s="184">
        <f t="shared" si="66"/>
        <v>0</v>
      </c>
      <c r="DQ155" s="184">
        <f t="shared" si="66"/>
        <v>0</v>
      </c>
      <c r="DR155" s="184">
        <f t="shared" si="66"/>
        <v>0</v>
      </c>
      <c r="DS155" s="184">
        <f t="shared" si="66"/>
        <v>0</v>
      </c>
      <c r="DT155" s="184">
        <f t="shared" si="66"/>
        <v>0</v>
      </c>
      <c r="DU155" s="184">
        <f t="shared" si="66"/>
        <v>0</v>
      </c>
      <c r="DV155" s="184">
        <f t="shared" si="66"/>
        <v>0</v>
      </c>
      <c r="DW155" s="184">
        <f t="shared" si="66"/>
        <v>0</v>
      </c>
      <c r="DX155" s="184">
        <f t="shared" si="66"/>
        <v>0</v>
      </c>
      <c r="DY155" s="184">
        <f t="shared" si="66"/>
        <v>0</v>
      </c>
      <c r="DZ155" s="184">
        <f t="shared" si="66"/>
        <v>0</v>
      </c>
      <c r="EA155" s="184">
        <f t="shared" si="66"/>
        <v>0</v>
      </c>
      <c r="EB155" s="184">
        <f t="shared" si="66"/>
        <v>0</v>
      </c>
      <c r="EC155" s="184">
        <f t="shared" si="66"/>
        <v>0</v>
      </c>
      <c r="ED155" s="184">
        <f t="shared" si="66"/>
        <v>0</v>
      </c>
      <c r="EE155" s="184">
        <f t="shared" ref="EE155:GF155" si="67">EE142+EE145</f>
        <v>0</v>
      </c>
      <c r="EF155" s="184">
        <f t="shared" si="67"/>
        <v>0</v>
      </c>
      <c r="EG155" s="184">
        <f t="shared" si="67"/>
        <v>0</v>
      </c>
      <c r="EH155" s="184">
        <f t="shared" si="67"/>
        <v>0</v>
      </c>
      <c r="EI155" s="184">
        <f t="shared" si="67"/>
        <v>0</v>
      </c>
      <c r="EJ155" s="184">
        <f t="shared" si="67"/>
        <v>0</v>
      </c>
      <c r="EK155" s="184">
        <f t="shared" si="67"/>
        <v>0</v>
      </c>
      <c r="EL155" s="184">
        <f t="shared" si="67"/>
        <v>0</v>
      </c>
      <c r="EM155" s="184">
        <f t="shared" si="67"/>
        <v>0</v>
      </c>
      <c r="EN155" s="184">
        <f t="shared" si="67"/>
        <v>0</v>
      </c>
      <c r="EO155" s="184">
        <f t="shared" si="67"/>
        <v>0</v>
      </c>
      <c r="EP155" s="184">
        <f t="shared" si="67"/>
        <v>0</v>
      </c>
      <c r="EQ155" s="184">
        <f t="shared" si="67"/>
        <v>0</v>
      </c>
      <c r="ER155" s="184">
        <f t="shared" si="67"/>
        <v>0</v>
      </c>
      <c r="ES155" s="184">
        <f t="shared" si="67"/>
        <v>0</v>
      </c>
      <c r="ET155" s="184">
        <f t="shared" si="67"/>
        <v>0</v>
      </c>
      <c r="EU155" s="184">
        <f t="shared" si="67"/>
        <v>0</v>
      </c>
      <c r="EV155" s="184">
        <f t="shared" si="67"/>
        <v>0</v>
      </c>
      <c r="EW155" s="184">
        <f t="shared" si="67"/>
        <v>0</v>
      </c>
      <c r="EX155" s="184">
        <f t="shared" si="67"/>
        <v>0</v>
      </c>
      <c r="EY155" s="184">
        <f t="shared" si="67"/>
        <v>0</v>
      </c>
      <c r="EZ155" s="184">
        <f t="shared" si="67"/>
        <v>0</v>
      </c>
      <c r="FA155" s="184">
        <f t="shared" si="67"/>
        <v>0</v>
      </c>
      <c r="FB155" s="184">
        <f t="shared" si="67"/>
        <v>0</v>
      </c>
      <c r="FC155" s="184">
        <f t="shared" si="67"/>
        <v>0</v>
      </c>
      <c r="FD155" s="184">
        <f t="shared" si="67"/>
        <v>0</v>
      </c>
      <c r="FE155" s="184">
        <f t="shared" si="67"/>
        <v>0</v>
      </c>
      <c r="FF155" s="184">
        <f t="shared" si="67"/>
        <v>0</v>
      </c>
      <c r="FG155" s="184">
        <f t="shared" si="67"/>
        <v>0</v>
      </c>
      <c r="FH155" s="184">
        <f t="shared" si="67"/>
        <v>0</v>
      </c>
      <c r="FI155" s="184">
        <f t="shared" si="67"/>
        <v>0</v>
      </c>
      <c r="FJ155" s="184">
        <f t="shared" si="67"/>
        <v>0</v>
      </c>
      <c r="FK155" s="184">
        <f t="shared" si="67"/>
        <v>0</v>
      </c>
      <c r="FL155" s="184">
        <f t="shared" si="67"/>
        <v>0</v>
      </c>
      <c r="FM155" s="184">
        <f t="shared" si="67"/>
        <v>0</v>
      </c>
      <c r="FN155" s="184">
        <f t="shared" si="67"/>
        <v>0</v>
      </c>
      <c r="FO155" s="184">
        <f t="shared" si="67"/>
        <v>0</v>
      </c>
      <c r="FP155" s="184">
        <f t="shared" si="67"/>
        <v>0</v>
      </c>
      <c r="FQ155" s="184">
        <f t="shared" si="67"/>
        <v>0</v>
      </c>
      <c r="FR155" s="184">
        <f t="shared" si="67"/>
        <v>0</v>
      </c>
      <c r="FS155" s="184">
        <f t="shared" si="67"/>
        <v>0</v>
      </c>
      <c r="FT155" s="184">
        <f t="shared" si="67"/>
        <v>0</v>
      </c>
      <c r="FU155" s="184">
        <f t="shared" si="67"/>
        <v>0</v>
      </c>
      <c r="FV155" s="184">
        <f t="shared" si="67"/>
        <v>0</v>
      </c>
      <c r="FW155" s="184">
        <f t="shared" si="67"/>
        <v>1</v>
      </c>
      <c r="FX155" s="184">
        <f t="shared" si="67"/>
        <v>2</v>
      </c>
      <c r="FY155" s="184">
        <f t="shared" si="67"/>
        <v>0</v>
      </c>
      <c r="FZ155" s="184">
        <f t="shared" si="67"/>
        <v>0</v>
      </c>
      <c r="GA155" s="184">
        <f t="shared" si="67"/>
        <v>0</v>
      </c>
      <c r="GB155" s="184">
        <f t="shared" si="67"/>
        <v>0</v>
      </c>
      <c r="GC155" s="184">
        <f t="shared" si="67"/>
        <v>0</v>
      </c>
      <c r="GD155" s="184">
        <f t="shared" si="67"/>
        <v>0</v>
      </c>
      <c r="GE155" s="184">
        <f t="shared" si="67"/>
        <v>0</v>
      </c>
      <c r="GF155" s="184">
        <f t="shared" si="67"/>
        <v>0</v>
      </c>
    </row>
    <row r="156" spans="1:188" ht="12.95" customHeight="1" x14ac:dyDescent="0.25">
      <c r="A156" s="300">
        <v>59</v>
      </c>
      <c r="B156" s="314" t="s">
        <v>95</v>
      </c>
      <c r="C156" s="315"/>
      <c r="D156" s="315"/>
      <c r="E156" s="316"/>
      <c r="F156" s="184">
        <f>F127</f>
        <v>0</v>
      </c>
      <c r="G156" s="184">
        <f t="shared" ref="G156:BR156" si="68">G127</f>
        <v>0</v>
      </c>
      <c r="H156" s="184">
        <f t="shared" si="68"/>
        <v>0</v>
      </c>
      <c r="I156" s="184">
        <f t="shared" si="68"/>
        <v>0</v>
      </c>
      <c r="J156" s="184">
        <f t="shared" si="68"/>
        <v>0</v>
      </c>
      <c r="K156" s="184">
        <f t="shared" si="68"/>
        <v>0</v>
      </c>
      <c r="L156" s="184">
        <f t="shared" si="68"/>
        <v>0</v>
      </c>
      <c r="M156" s="184">
        <f t="shared" si="68"/>
        <v>0</v>
      </c>
      <c r="N156" s="184">
        <f t="shared" si="68"/>
        <v>0</v>
      </c>
      <c r="O156" s="184">
        <f t="shared" si="68"/>
        <v>0</v>
      </c>
      <c r="P156" s="184">
        <f t="shared" si="68"/>
        <v>0</v>
      </c>
      <c r="Q156" s="184">
        <f t="shared" si="68"/>
        <v>0</v>
      </c>
      <c r="R156" s="184">
        <f t="shared" si="68"/>
        <v>0</v>
      </c>
      <c r="S156" s="184">
        <f t="shared" si="68"/>
        <v>0</v>
      </c>
      <c r="T156" s="184">
        <f t="shared" si="68"/>
        <v>0</v>
      </c>
      <c r="U156" s="184">
        <f t="shared" si="68"/>
        <v>0</v>
      </c>
      <c r="V156" s="184">
        <f t="shared" si="68"/>
        <v>0</v>
      </c>
      <c r="W156" s="184">
        <f t="shared" si="68"/>
        <v>0</v>
      </c>
      <c r="X156" s="184">
        <f t="shared" si="68"/>
        <v>0</v>
      </c>
      <c r="Y156" s="184">
        <f t="shared" si="68"/>
        <v>0</v>
      </c>
      <c r="Z156" s="184">
        <f t="shared" si="68"/>
        <v>0</v>
      </c>
      <c r="AA156" s="184">
        <f t="shared" si="68"/>
        <v>0</v>
      </c>
      <c r="AB156" s="184">
        <f t="shared" si="68"/>
        <v>0</v>
      </c>
      <c r="AC156" s="184">
        <f t="shared" si="68"/>
        <v>0</v>
      </c>
      <c r="AD156" s="184">
        <f t="shared" si="68"/>
        <v>0</v>
      </c>
      <c r="AE156" s="184">
        <f t="shared" si="68"/>
        <v>0</v>
      </c>
      <c r="AF156" s="184">
        <f t="shared" si="68"/>
        <v>0</v>
      </c>
      <c r="AG156" s="184">
        <f t="shared" si="68"/>
        <v>0</v>
      </c>
      <c r="AH156" s="184">
        <f t="shared" si="68"/>
        <v>0</v>
      </c>
      <c r="AI156" s="184">
        <f t="shared" si="68"/>
        <v>0</v>
      </c>
      <c r="AJ156" s="184">
        <f t="shared" si="68"/>
        <v>0</v>
      </c>
      <c r="AK156" s="184">
        <f t="shared" si="68"/>
        <v>0</v>
      </c>
      <c r="AL156" s="184">
        <f t="shared" si="68"/>
        <v>0</v>
      </c>
      <c r="AM156" s="184">
        <f t="shared" si="68"/>
        <v>0</v>
      </c>
      <c r="AN156" s="184">
        <f t="shared" si="68"/>
        <v>0</v>
      </c>
      <c r="AO156" s="184">
        <f t="shared" si="68"/>
        <v>0</v>
      </c>
      <c r="AP156" s="184">
        <f t="shared" si="68"/>
        <v>0</v>
      </c>
      <c r="AQ156" s="184">
        <f t="shared" si="68"/>
        <v>0</v>
      </c>
      <c r="AR156" s="184">
        <f t="shared" si="68"/>
        <v>0</v>
      </c>
      <c r="AS156" s="184">
        <f t="shared" si="68"/>
        <v>0</v>
      </c>
      <c r="AT156" s="184">
        <f t="shared" si="68"/>
        <v>0</v>
      </c>
      <c r="AU156" s="184">
        <f t="shared" si="68"/>
        <v>0</v>
      </c>
      <c r="AV156" s="184">
        <f t="shared" si="68"/>
        <v>0</v>
      </c>
      <c r="AW156" s="184">
        <f t="shared" si="68"/>
        <v>0</v>
      </c>
      <c r="AX156" s="184">
        <f t="shared" si="68"/>
        <v>0</v>
      </c>
      <c r="AY156" s="184">
        <f t="shared" si="68"/>
        <v>0</v>
      </c>
      <c r="AZ156" s="184">
        <f t="shared" si="68"/>
        <v>0</v>
      </c>
      <c r="BA156" s="184">
        <f t="shared" si="68"/>
        <v>0</v>
      </c>
      <c r="BB156" s="184">
        <f t="shared" si="68"/>
        <v>0</v>
      </c>
      <c r="BC156" s="184">
        <f t="shared" si="68"/>
        <v>0</v>
      </c>
      <c r="BD156" s="184">
        <f t="shared" si="68"/>
        <v>0</v>
      </c>
      <c r="BE156" s="184">
        <f t="shared" si="68"/>
        <v>0</v>
      </c>
      <c r="BF156" s="184">
        <f t="shared" si="68"/>
        <v>0</v>
      </c>
      <c r="BG156" s="184">
        <f t="shared" si="68"/>
        <v>0</v>
      </c>
      <c r="BH156" s="184">
        <f t="shared" si="68"/>
        <v>0</v>
      </c>
      <c r="BI156" s="184">
        <f t="shared" si="68"/>
        <v>0</v>
      </c>
      <c r="BJ156" s="184">
        <f t="shared" si="68"/>
        <v>0</v>
      </c>
      <c r="BK156" s="184">
        <f t="shared" si="68"/>
        <v>0</v>
      </c>
      <c r="BL156" s="184">
        <f t="shared" si="68"/>
        <v>0</v>
      </c>
      <c r="BM156" s="184">
        <f t="shared" si="68"/>
        <v>0</v>
      </c>
      <c r="BN156" s="184">
        <f t="shared" si="68"/>
        <v>0</v>
      </c>
      <c r="BO156" s="184">
        <f t="shared" si="68"/>
        <v>0</v>
      </c>
      <c r="BP156" s="184">
        <f t="shared" si="68"/>
        <v>0</v>
      </c>
      <c r="BQ156" s="184">
        <f t="shared" si="68"/>
        <v>0</v>
      </c>
      <c r="BR156" s="184">
        <f t="shared" si="68"/>
        <v>0</v>
      </c>
      <c r="BS156" s="184">
        <f t="shared" ref="BS156:ED156" si="69">BS127</f>
        <v>0</v>
      </c>
      <c r="BT156" s="184">
        <f t="shared" si="69"/>
        <v>0</v>
      </c>
      <c r="BU156" s="184">
        <f t="shared" si="69"/>
        <v>0</v>
      </c>
      <c r="BV156" s="184">
        <f t="shared" si="69"/>
        <v>0</v>
      </c>
      <c r="BW156" s="184">
        <f t="shared" si="69"/>
        <v>0</v>
      </c>
      <c r="BX156" s="184">
        <f t="shared" si="69"/>
        <v>0</v>
      </c>
      <c r="BY156" s="184">
        <f t="shared" si="69"/>
        <v>0</v>
      </c>
      <c r="BZ156" s="184">
        <f t="shared" si="69"/>
        <v>0</v>
      </c>
      <c r="CA156" s="184">
        <f t="shared" si="69"/>
        <v>0</v>
      </c>
      <c r="CB156" s="184">
        <f t="shared" si="69"/>
        <v>0</v>
      </c>
      <c r="CC156" s="184">
        <f t="shared" si="69"/>
        <v>0</v>
      </c>
      <c r="CD156" s="184">
        <f t="shared" si="69"/>
        <v>0</v>
      </c>
      <c r="CE156" s="184">
        <f t="shared" si="69"/>
        <v>0</v>
      </c>
      <c r="CF156" s="184">
        <f t="shared" si="69"/>
        <v>0</v>
      </c>
      <c r="CG156" s="184">
        <f t="shared" si="69"/>
        <v>0</v>
      </c>
      <c r="CH156" s="184">
        <f t="shared" si="69"/>
        <v>0</v>
      </c>
      <c r="CI156" s="184">
        <f t="shared" si="69"/>
        <v>0</v>
      </c>
      <c r="CJ156" s="184">
        <f t="shared" si="69"/>
        <v>0</v>
      </c>
      <c r="CK156" s="184">
        <f t="shared" si="69"/>
        <v>0</v>
      </c>
      <c r="CL156" s="184">
        <f t="shared" si="69"/>
        <v>0</v>
      </c>
      <c r="CM156" s="184">
        <f t="shared" si="69"/>
        <v>0</v>
      </c>
      <c r="CN156" s="184">
        <f t="shared" si="69"/>
        <v>0</v>
      </c>
      <c r="CO156" s="184">
        <f t="shared" si="69"/>
        <v>0</v>
      </c>
      <c r="CP156" s="184">
        <f t="shared" si="69"/>
        <v>0</v>
      </c>
      <c r="CQ156" s="184">
        <f t="shared" si="69"/>
        <v>0</v>
      </c>
      <c r="CR156" s="184">
        <f t="shared" si="69"/>
        <v>0</v>
      </c>
      <c r="CS156" s="184">
        <f t="shared" si="69"/>
        <v>0</v>
      </c>
      <c r="CT156" s="184">
        <f t="shared" si="69"/>
        <v>0</v>
      </c>
      <c r="CU156" s="184">
        <f t="shared" si="69"/>
        <v>0</v>
      </c>
      <c r="CV156" s="184">
        <f t="shared" si="69"/>
        <v>0</v>
      </c>
      <c r="CW156" s="184">
        <f t="shared" si="69"/>
        <v>0</v>
      </c>
      <c r="CX156" s="184">
        <f t="shared" si="69"/>
        <v>0</v>
      </c>
      <c r="CY156" s="184">
        <f t="shared" si="69"/>
        <v>0</v>
      </c>
      <c r="CZ156" s="184">
        <f t="shared" si="69"/>
        <v>0</v>
      </c>
      <c r="DA156" s="184">
        <f t="shared" si="69"/>
        <v>0</v>
      </c>
      <c r="DB156" s="184">
        <f t="shared" si="69"/>
        <v>0</v>
      </c>
      <c r="DC156" s="184">
        <f t="shared" si="69"/>
        <v>0</v>
      </c>
      <c r="DD156" s="184">
        <f t="shared" si="69"/>
        <v>0</v>
      </c>
      <c r="DE156" s="184">
        <f t="shared" si="69"/>
        <v>0</v>
      </c>
      <c r="DF156" s="184">
        <f t="shared" si="69"/>
        <v>0</v>
      </c>
      <c r="DG156" s="184">
        <f t="shared" si="69"/>
        <v>0</v>
      </c>
      <c r="DH156" s="184">
        <f t="shared" si="69"/>
        <v>1</v>
      </c>
      <c r="DI156" s="184">
        <f t="shared" si="69"/>
        <v>0</v>
      </c>
      <c r="DJ156" s="184">
        <f t="shared" si="69"/>
        <v>0</v>
      </c>
      <c r="DK156" s="184">
        <f t="shared" si="69"/>
        <v>0</v>
      </c>
      <c r="DL156" s="184">
        <f t="shared" si="69"/>
        <v>0</v>
      </c>
      <c r="DM156" s="184">
        <f t="shared" si="69"/>
        <v>0</v>
      </c>
      <c r="DN156" s="184">
        <f t="shared" si="69"/>
        <v>0</v>
      </c>
      <c r="DO156" s="184">
        <f t="shared" si="69"/>
        <v>0</v>
      </c>
      <c r="DP156" s="184">
        <f t="shared" si="69"/>
        <v>0</v>
      </c>
      <c r="DQ156" s="184">
        <f t="shared" si="69"/>
        <v>0</v>
      </c>
      <c r="DR156" s="184">
        <f t="shared" si="69"/>
        <v>0</v>
      </c>
      <c r="DS156" s="184">
        <f t="shared" si="69"/>
        <v>0</v>
      </c>
      <c r="DT156" s="184">
        <f t="shared" si="69"/>
        <v>0</v>
      </c>
      <c r="DU156" s="184">
        <f t="shared" si="69"/>
        <v>0</v>
      </c>
      <c r="DV156" s="184">
        <f t="shared" si="69"/>
        <v>0</v>
      </c>
      <c r="DW156" s="184">
        <f t="shared" si="69"/>
        <v>0</v>
      </c>
      <c r="DX156" s="184">
        <f t="shared" si="69"/>
        <v>0</v>
      </c>
      <c r="DY156" s="184">
        <f t="shared" si="69"/>
        <v>0</v>
      </c>
      <c r="DZ156" s="184">
        <f t="shared" si="69"/>
        <v>0</v>
      </c>
      <c r="EA156" s="184">
        <f t="shared" si="69"/>
        <v>0</v>
      </c>
      <c r="EB156" s="184">
        <f t="shared" si="69"/>
        <v>0</v>
      </c>
      <c r="EC156" s="184">
        <f t="shared" si="69"/>
        <v>0</v>
      </c>
      <c r="ED156" s="184">
        <f t="shared" si="69"/>
        <v>0</v>
      </c>
      <c r="EE156" s="184">
        <f t="shared" ref="EE156:GF156" si="70">EE127</f>
        <v>0</v>
      </c>
      <c r="EF156" s="184">
        <f t="shared" si="70"/>
        <v>0</v>
      </c>
      <c r="EG156" s="184">
        <f t="shared" si="70"/>
        <v>0</v>
      </c>
      <c r="EH156" s="184">
        <f t="shared" si="70"/>
        <v>0</v>
      </c>
      <c r="EI156" s="184">
        <f t="shared" si="70"/>
        <v>0</v>
      </c>
      <c r="EJ156" s="184">
        <f t="shared" si="70"/>
        <v>0</v>
      </c>
      <c r="EK156" s="184">
        <f t="shared" si="70"/>
        <v>0</v>
      </c>
      <c r="EL156" s="184">
        <f t="shared" si="70"/>
        <v>0</v>
      </c>
      <c r="EM156" s="184">
        <f t="shared" si="70"/>
        <v>0</v>
      </c>
      <c r="EN156" s="184">
        <f t="shared" si="70"/>
        <v>0</v>
      </c>
      <c r="EO156" s="184">
        <f t="shared" si="70"/>
        <v>0</v>
      </c>
      <c r="EP156" s="184">
        <f t="shared" si="70"/>
        <v>0</v>
      </c>
      <c r="EQ156" s="184">
        <f t="shared" si="70"/>
        <v>0</v>
      </c>
      <c r="ER156" s="184">
        <f t="shared" si="70"/>
        <v>0</v>
      </c>
      <c r="ES156" s="184">
        <f t="shared" si="70"/>
        <v>0</v>
      </c>
      <c r="ET156" s="184">
        <f t="shared" si="70"/>
        <v>0</v>
      </c>
      <c r="EU156" s="184">
        <f t="shared" si="70"/>
        <v>0</v>
      </c>
      <c r="EV156" s="184">
        <f t="shared" si="70"/>
        <v>0</v>
      </c>
      <c r="EW156" s="184">
        <f t="shared" si="70"/>
        <v>0</v>
      </c>
      <c r="EX156" s="184">
        <f t="shared" si="70"/>
        <v>0</v>
      </c>
      <c r="EY156" s="184">
        <f t="shared" si="70"/>
        <v>0</v>
      </c>
      <c r="EZ156" s="184">
        <f t="shared" si="70"/>
        <v>0</v>
      </c>
      <c r="FA156" s="184">
        <f t="shared" si="70"/>
        <v>0</v>
      </c>
      <c r="FB156" s="184">
        <f t="shared" si="70"/>
        <v>0</v>
      </c>
      <c r="FC156" s="184">
        <f t="shared" si="70"/>
        <v>0</v>
      </c>
      <c r="FD156" s="184">
        <f t="shared" si="70"/>
        <v>0</v>
      </c>
      <c r="FE156" s="184">
        <f t="shared" si="70"/>
        <v>0</v>
      </c>
      <c r="FF156" s="184">
        <f t="shared" si="70"/>
        <v>0</v>
      </c>
      <c r="FG156" s="184">
        <f t="shared" si="70"/>
        <v>0</v>
      </c>
      <c r="FH156" s="184">
        <f t="shared" si="70"/>
        <v>0</v>
      </c>
      <c r="FI156" s="184">
        <f t="shared" si="70"/>
        <v>0</v>
      </c>
      <c r="FJ156" s="184">
        <f t="shared" si="70"/>
        <v>0</v>
      </c>
      <c r="FK156" s="184">
        <f t="shared" si="70"/>
        <v>0</v>
      </c>
      <c r="FL156" s="184">
        <f t="shared" si="70"/>
        <v>0</v>
      </c>
      <c r="FM156" s="184">
        <f t="shared" si="70"/>
        <v>0</v>
      </c>
      <c r="FN156" s="184">
        <f t="shared" si="70"/>
        <v>0</v>
      </c>
      <c r="FO156" s="184">
        <f t="shared" si="70"/>
        <v>0</v>
      </c>
      <c r="FP156" s="184">
        <f t="shared" si="70"/>
        <v>0</v>
      </c>
      <c r="FQ156" s="184">
        <f t="shared" si="70"/>
        <v>0</v>
      </c>
      <c r="FR156" s="184">
        <f t="shared" si="70"/>
        <v>0</v>
      </c>
      <c r="FS156" s="184">
        <f t="shared" si="70"/>
        <v>0</v>
      </c>
      <c r="FT156" s="184">
        <f t="shared" si="70"/>
        <v>0</v>
      </c>
      <c r="FU156" s="184">
        <f t="shared" si="70"/>
        <v>0</v>
      </c>
      <c r="FV156" s="184">
        <f t="shared" si="70"/>
        <v>0</v>
      </c>
      <c r="FW156" s="184">
        <f t="shared" si="70"/>
        <v>0</v>
      </c>
      <c r="FX156" s="184">
        <f t="shared" si="70"/>
        <v>0</v>
      </c>
      <c r="FY156" s="184">
        <f t="shared" si="70"/>
        <v>0</v>
      </c>
      <c r="FZ156" s="184">
        <f t="shared" si="70"/>
        <v>0</v>
      </c>
      <c r="GA156" s="184">
        <f t="shared" si="70"/>
        <v>0</v>
      </c>
      <c r="GB156" s="184">
        <f t="shared" si="70"/>
        <v>0</v>
      </c>
      <c r="GC156" s="184">
        <f t="shared" si="70"/>
        <v>0</v>
      </c>
      <c r="GD156" s="184">
        <f t="shared" si="70"/>
        <v>0</v>
      </c>
      <c r="GE156" s="184">
        <f t="shared" si="70"/>
        <v>0</v>
      </c>
      <c r="GF156" s="184">
        <f t="shared" si="70"/>
        <v>0</v>
      </c>
    </row>
    <row r="157" spans="1:188" ht="12.95" customHeight="1" x14ac:dyDescent="0.25">
      <c r="A157" s="183"/>
      <c r="B157" s="311"/>
      <c r="C157" s="312"/>
      <c r="D157" s="312"/>
      <c r="E157" s="313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1"/>
      <c r="C158" s="312"/>
      <c r="D158" s="312"/>
      <c r="E158" s="313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1"/>
      <c r="C159" s="312"/>
      <c r="D159" s="312"/>
      <c r="E159" s="313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1"/>
      <c r="C160" s="312"/>
      <c r="D160" s="312"/>
      <c r="E160" s="31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1"/>
      <c r="C161" s="312"/>
      <c r="D161" s="312"/>
      <c r="E161" s="31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1"/>
      <c r="C162" s="312"/>
      <c r="D162" s="312"/>
      <c r="E162" s="31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1"/>
      <c r="C163" s="312"/>
      <c r="D163" s="312"/>
      <c r="E163" s="31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1"/>
      <c r="C164" s="312"/>
      <c r="D164" s="312"/>
      <c r="E164" s="31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1"/>
      <c r="C165" s="312"/>
      <c r="D165" s="312"/>
      <c r="E165" s="313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  <row r="166" spans="1:188" ht="12.95" customHeight="1" x14ac:dyDescent="0.25">
      <c r="A166" s="183"/>
      <c r="B166" s="311"/>
      <c r="C166" s="312"/>
      <c r="D166" s="312"/>
      <c r="E166" s="31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  <mergeCell ref="B139:E139"/>
    <mergeCell ref="B140:E140"/>
    <mergeCell ref="B141:E141"/>
    <mergeCell ref="B109:E109"/>
    <mergeCell ref="B108:E108"/>
    <mergeCell ref="B119:E119"/>
    <mergeCell ref="B161:E161"/>
    <mergeCell ref="B162:E162"/>
    <mergeCell ref="B163:E163"/>
    <mergeCell ref="B164:E164"/>
    <mergeCell ref="B165:E165"/>
    <mergeCell ref="B166:E166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51:E151"/>
    <mergeCell ref="B142:E142"/>
    <mergeCell ref="B143:E143"/>
    <mergeCell ref="B144:E144"/>
    <mergeCell ref="B145:E145"/>
    <mergeCell ref="B146:E14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F166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8" t="s">
        <v>58</v>
      </c>
      <c r="C4" s="399"/>
      <c r="D4" s="399"/>
      <c r="E4" s="399"/>
      <c r="F4" s="399"/>
      <c r="G4" s="399"/>
      <c r="H4" s="399"/>
      <c r="I4" s="399"/>
      <c r="J4" s="399"/>
      <c r="K4" s="399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119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VLOOKUP($G$8,$A$98:$GF$166,Formula!D8)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2024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9" t="s">
        <v>0</v>
      </c>
      <c r="C11" s="320"/>
      <c r="D11" s="320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1" t="s">
        <v>5</v>
      </c>
      <c r="C12" s="322"/>
      <c r="D12" s="322"/>
      <c r="E12" s="253" t="s">
        <v>6</v>
      </c>
      <c r="F12" s="254">
        <f t="shared" ref="F12:L12" si="0">+F13+F14</f>
        <v>30</v>
      </c>
      <c r="G12" s="255">
        <f t="shared" si="0"/>
        <v>3</v>
      </c>
      <c r="H12" s="255">
        <f t="shared" si="0"/>
        <v>2</v>
      </c>
      <c r="I12" s="255">
        <f t="shared" si="0"/>
        <v>4</v>
      </c>
      <c r="J12" s="255">
        <f t="shared" si="0"/>
        <v>19</v>
      </c>
      <c r="K12" s="255">
        <f t="shared" si="0"/>
        <v>2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3"/>
      <c r="C13" s="324"/>
      <c r="D13" s="324"/>
      <c r="E13" s="257" t="s">
        <v>7</v>
      </c>
      <c r="F13" s="258">
        <f t="shared" ref="F13:J14" si="1">+F16+F34+F52</f>
        <v>14</v>
      </c>
      <c r="G13" s="259">
        <f>+G16+G34+G52</f>
        <v>0</v>
      </c>
      <c r="H13" s="259">
        <f t="shared" si="1"/>
        <v>1</v>
      </c>
      <c r="I13" s="259">
        <f t="shared" si="1"/>
        <v>0</v>
      </c>
      <c r="J13" s="259">
        <f t="shared" si="1"/>
        <v>11</v>
      </c>
      <c r="K13" s="259">
        <f>+K16+K34+K52</f>
        <v>2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5"/>
      <c r="C14" s="326"/>
      <c r="D14" s="326"/>
      <c r="E14" s="261" t="s">
        <v>8</v>
      </c>
      <c r="F14" s="262">
        <f t="shared" si="1"/>
        <v>16</v>
      </c>
      <c r="G14" s="263">
        <f t="shared" si="1"/>
        <v>3</v>
      </c>
      <c r="H14" s="263">
        <f t="shared" si="1"/>
        <v>1</v>
      </c>
      <c r="I14" s="263">
        <f t="shared" si="1"/>
        <v>4</v>
      </c>
      <c r="J14" s="263">
        <f t="shared" si="1"/>
        <v>8</v>
      </c>
      <c r="K14" s="263">
        <f>+K17+K35+K53</f>
        <v>0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4" t="s">
        <v>9</v>
      </c>
      <c r="C15" s="335"/>
      <c r="D15" s="335"/>
      <c r="E15" s="123" t="s">
        <v>6</v>
      </c>
      <c r="F15" s="124">
        <f t="shared" ref="F15:K15" si="2">+F16+F17</f>
        <v>8</v>
      </c>
      <c r="G15" s="125">
        <f t="shared" si="2"/>
        <v>1</v>
      </c>
      <c r="H15" s="125">
        <f t="shared" si="2"/>
        <v>1</v>
      </c>
      <c r="I15" s="125">
        <f t="shared" si="2"/>
        <v>1</v>
      </c>
      <c r="J15" s="125">
        <f t="shared" si="2"/>
        <v>5</v>
      </c>
      <c r="K15" s="125">
        <f t="shared" si="2"/>
        <v>0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6"/>
      <c r="C16" s="337"/>
      <c r="D16" s="337"/>
      <c r="E16" s="126" t="s">
        <v>7</v>
      </c>
      <c r="F16" s="127">
        <f t="shared" ref="F16:L17" si="3">+F19+F22+F25+F28+F31</f>
        <v>6</v>
      </c>
      <c r="G16" s="128">
        <f t="shared" si="3"/>
        <v>0</v>
      </c>
      <c r="H16" s="128">
        <f t="shared" si="3"/>
        <v>1</v>
      </c>
      <c r="I16" s="128">
        <f t="shared" si="3"/>
        <v>0</v>
      </c>
      <c r="J16" s="128">
        <f t="shared" si="3"/>
        <v>5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8"/>
      <c r="C17" s="339"/>
      <c r="D17" s="339"/>
      <c r="E17" s="129" t="s">
        <v>8</v>
      </c>
      <c r="F17" s="130">
        <f t="shared" si="3"/>
        <v>2</v>
      </c>
      <c r="G17" s="131">
        <f t="shared" si="3"/>
        <v>1</v>
      </c>
      <c r="H17" s="131">
        <f>+H20+H23+H26+H29+H32</f>
        <v>0</v>
      </c>
      <c r="I17" s="131">
        <f t="shared" si="3"/>
        <v>1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40" t="s">
        <v>10</v>
      </c>
      <c r="C18" s="341"/>
      <c r="D18" s="341"/>
      <c r="E18" s="253" t="s">
        <v>6</v>
      </c>
      <c r="F18" s="254">
        <f t="shared" ref="F18:K18" si="4">+F19+F20</f>
        <v>3</v>
      </c>
      <c r="G18" s="255">
        <f t="shared" si="4"/>
        <v>0</v>
      </c>
      <c r="H18" s="255">
        <f t="shared" si="4"/>
        <v>0</v>
      </c>
      <c r="I18" s="255">
        <f t="shared" si="4"/>
        <v>1</v>
      </c>
      <c r="J18" s="255">
        <f t="shared" si="4"/>
        <v>2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2"/>
      <c r="C19" s="343"/>
      <c r="D19" s="343"/>
      <c r="E19" s="132" t="s">
        <v>7</v>
      </c>
      <c r="F19" s="133">
        <f>SUM(G19:L19)</f>
        <v>2</v>
      </c>
      <c r="G19" s="134">
        <f>VLOOKUP($G$8,$A$98:$GF$166,Formula!G19)</f>
        <v>0</v>
      </c>
      <c r="H19" s="135">
        <f>VLOOKUP($G$8,$A$98:$GF$166,Formula!H19)</f>
        <v>0</v>
      </c>
      <c r="I19" s="134">
        <f>VLOOKUP($G$8,$A$98:$GF$166,Formula!I19)</f>
        <v>0</v>
      </c>
      <c r="J19" s="134">
        <f>VLOOKUP($G$8,$A$98:$GF$166,Formula!J19)</f>
        <v>2</v>
      </c>
      <c r="K19" s="134">
        <f>VLOOKUP($G$8,$A$98:$GF$166,Formula!K19)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4"/>
      <c r="C20" s="345"/>
      <c r="D20" s="345"/>
      <c r="E20" s="138" t="s">
        <v>8</v>
      </c>
      <c r="F20" s="139">
        <f>SUM(G20:L20)</f>
        <v>1</v>
      </c>
      <c r="G20" s="140">
        <f>VLOOKUP($G$8,$A$98:$GF$166,Formula!G20)</f>
        <v>0</v>
      </c>
      <c r="H20" s="140">
        <f>VLOOKUP($G$8,$A$98:$GF$166,Formula!H20)</f>
        <v>0</v>
      </c>
      <c r="I20" s="140">
        <f>VLOOKUP($G$8,$A$98:$GF$166,Formula!I20)</f>
        <v>1</v>
      </c>
      <c r="J20" s="140">
        <f>VLOOKUP($G$8,$A$98:$GF$166,Formula!J20)</f>
        <v>0</v>
      </c>
      <c r="K20" s="140">
        <f>VLOOKUP($G$8,$A$98:$GF$166,Formula!K20)</f>
        <v>0</v>
      </c>
      <c r="L20" s="152">
        <f>VLOOKUP($G$8,$A$98:$GF$166,Formula!L20)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40" t="s">
        <v>11</v>
      </c>
      <c r="C21" s="341"/>
      <c r="D21" s="341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2"/>
      <c r="C22" s="343"/>
      <c r="D22" s="343"/>
      <c r="E22" s="132" t="s">
        <v>7</v>
      </c>
      <c r="F22" s="133">
        <f>SUM(G22:L22)</f>
        <v>0</v>
      </c>
      <c r="G22" s="134">
        <f>VLOOKUP($G$8,$A$98:$GF$166,Formula!G22)</f>
        <v>0</v>
      </c>
      <c r="H22" s="135">
        <f>VLOOKUP($G$8,$A$98:$GF$166,Formula!H22)</f>
        <v>0</v>
      </c>
      <c r="I22" s="134">
        <f>VLOOKUP($G$8,$A$98:$GF$166,Formula!I22)</f>
        <v>0</v>
      </c>
      <c r="J22" s="134">
        <f>VLOOKUP($G$8,$A$98:$GF$166,Formula!J22)</f>
        <v>0</v>
      </c>
      <c r="K22" s="134">
        <f>VLOOKUP($G$8,$A$98:$GF$166,Formula!K22)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4"/>
      <c r="C23" s="345"/>
      <c r="D23" s="345"/>
      <c r="E23" s="143" t="s">
        <v>8</v>
      </c>
      <c r="F23" s="139">
        <f>SUM(G23:L23)</f>
        <v>0</v>
      </c>
      <c r="G23" s="140">
        <f>VLOOKUP($G$8,$A$98:$GF$166,Formula!G23)</f>
        <v>0</v>
      </c>
      <c r="H23" s="140">
        <f>VLOOKUP($G$8,$A$98:$GF$166,Formula!H23)</f>
        <v>0</v>
      </c>
      <c r="I23" s="140">
        <f>VLOOKUP($G$8,$A$98:$GF$166,Formula!I23)</f>
        <v>0</v>
      </c>
      <c r="J23" s="140">
        <f>VLOOKUP($G$8,$A$98:$GF$166,Formula!J23)</f>
        <v>0</v>
      </c>
      <c r="K23" s="140">
        <f>VLOOKUP($G$8,$A$98:$GF$166,Formula!K23)</f>
        <v>0</v>
      </c>
      <c r="L23" s="152">
        <f>VLOOKUP($G$8,$A$98:$GF$166,Formula!L23)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40" t="s">
        <v>12</v>
      </c>
      <c r="C24" s="341"/>
      <c r="D24" s="341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2"/>
      <c r="C25" s="343"/>
      <c r="D25" s="343"/>
      <c r="E25" s="132" t="s">
        <v>7</v>
      </c>
      <c r="F25" s="133">
        <f>SUM(G25:L25)</f>
        <v>0</v>
      </c>
      <c r="G25" s="134">
        <f>VLOOKUP($G$8,$A$98:$GF$166,Formula!G25)</f>
        <v>0</v>
      </c>
      <c r="H25" s="135">
        <f>VLOOKUP($G$8,$A$98:$GF$166,Formula!H25)</f>
        <v>0</v>
      </c>
      <c r="I25" s="134">
        <f>VLOOKUP($G$8,$A$98:$GF$166,Formula!I25)</f>
        <v>0</v>
      </c>
      <c r="J25" s="134">
        <f>VLOOKUP($G$8,$A$98:$GF$166,Formula!J25)</f>
        <v>0</v>
      </c>
      <c r="K25" s="134">
        <f>VLOOKUP($G$8,$A$98:$GF$166,Formula!K25)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4"/>
      <c r="C26" s="345"/>
      <c r="D26" s="345"/>
      <c r="E26" s="138" t="s">
        <v>8</v>
      </c>
      <c r="F26" s="139">
        <f>SUM(G26:L26)</f>
        <v>0</v>
      </c>
      <c r="G26" s="140">
        <f>VLOOKUP($G$8,$A$98:$GF$166,Formula!G26)</f>
        <v>0</v>
      </c>
      <c r="H26" s="140">
        <f>VLOOKUP($G$8,$A$98:$GF$166,Formula!H26)</f>
        <v>0</v>
      </c>
      <c r="I26" s="140">
        <f>VLOOKUP($G$8,$A$98:$GF$166,Formula!I26)</f>
        <v>0</v>
      </c>
      <c r="J26" s="140">
        <f>VLOOKUP($G$8,$A$98:$GF$166,Formula!J26)</f>
        <v>0</v>
      </c>
      <c r="K26" s="140">
        <f>VLOOKUP($G$8,$A$98:$GF$166,Formula!K26)</f>
        <v>0</v>
      </c>
      <c r="L26" s="152">
        <f>VLOOKUP($G$8,$A$98:$GF$166,Formula!L26)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40" t="s">
        <v>13</v>
      </c>
      <c r="C27" s="341"/>
      <c r="D27" s="341"/>
      <c r="E27" s="253" t="s">
        <v>6</v>
      </c>
      <c r="F27" s="254">
        <f t="shared" ref="F27:L27" si="7">+F28+F29</f>
        <v>1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1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2"/>
      <c r="C28" s="343"/>
      <c r="D28" s="343"/>
      <c r="E28" s="132" t="s">
        <v>7</v>
      </c>
      <c r="F28" s="133">
        <f>SUM(G28:L28)</f>
        <v>1</v>
      </c>
      <c r="G28" s="134">
        <f>VLOOKUP($G$8,$A$98:$GF$166,Formula!G28)</f>
        <v>0</v>
      </c>
      <c r="H28" s="135">
        <f>VLOOKUP($G$8,$A$98:$GF$166,Formula!H28)</f>
        <v>0</v>
      </c>
      <c r="I28" s="134">
        <f>VLOOKUP($G$8,$A$98:$GF$166,Formula!I28)</f>
        <v>0</v>
      </c>
      <c r="J28" s="134">
        <f>VLOOKUP($G$8,$A$98:$GF$166,Formula!J28)</f>
        <v>1</v>
      </c>
      <c r="K28" s="134">
        <f>VLOOKUP($G$8,$A$98:$GF$166,Formula!K28)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4"/>
      <c r="C29" s="345"/>
      <c r="D29" s="345"/>
      <c r="E29" s="143" t="s">
        <v>8</v>
      </c>
      <c r="F29" s="139">
        <f>SUM(G29:L29)</f>
        <v>0</v>
      </c>
      <c r="G29" s="140">
        <f>VLOOKUP($G$8,$A$98:$GF$166,Formula!G29)</f>
        <v>0</v>
      </c>
      <c r="H29" s="140">
        <f>VLOOKUP($G$8,$A$98:$GF$166,Formula!H29)</f>
        <v>0</v>
      </c>
      <c r="I29" s="140">
        <f>VLOOKUP($G$8,$A$98:$GF$166,Formula!I29)</f>
        <v>0</v>
      </c>
      <c r="J29" s="140">
        <f>VLOOKUP($G$8,$A$98:$GF$166,Formula!J29)</f>
        <v>0</v>
      </c>
      <c r="K29" s="140">
        <f>VLOOKUP($G$8,$A$98:$GF$166,Formula!K29)</f>
        <v>0</v>
      </c>
      <c r="L29" s="152">
        <f>VLOOKUP($G$8,$A$98:$GF$166,Formula!L29)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40" t="s">
        <v>14</v>
      </c>
      <c r="C30" s="341"/>
      <c r="D30" s="341"/>
      <c r="E30" s="253" t="s">
        <v>6</v>
      </c>
      <c r="F30" s="254">
        <f t="shared" ref="F30:L30" si="8">+F31+F32</f>
        <v>4</v>
      </c>
      <c r="G30" s="255">
        <f t="shared" si="8"/>
        <v>1</v>
      </c>
      <c r="H30" s="255">
        <f t="shared" si="8"/>
        <v>1</v>
      </c>
      <c r="I30" s="255">
        <f t="shared" si="8"/>
        <v>0</v>
      </c>
      <c r="J30" s="255">
        <f t="shared" si="8"/>
        <v>2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2"/>
      <c r="C31" s="343"/>
      <c r="D31" s="343"/>
      <c r="E31" s="132" t="s">
        <v>7</v>
      </c>
      <c r="F31" s="133">
        <f>SUM(G31:L31)</f>
        <v>3</v>
      </c>
      <c r="G31" s="134">
        <f>VLOOKUP($G$8,$A$98:$GF$166,Formula!G31)</f>
        <v>0</v>
      </c>
      <c r="H31" s="135">
        <f>VLOOKUP($G$8,$A$98:$GF$166,Formula!H31)</f>
        <v>1</v>
      </c>
      <c r="I31" s="134">
        <f>VLOOKUP($G$8,$A$98:$GF$166,Formula!I31)</f>
        <v>0</v>
      </c>
      <c r="J31" s="134">
        <f>VLOOKUP($G$8,$A$98:$GF$166,Formula!J31)</f>
        <v>2</v>
      </c>
      <c r="K31" s="134">
        <f>VLOOKUP($G$8,$A$98:$GF$166,Formula!K31)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4"/>
      <c r="C32" s="345"/>
      <c r="D32" s="345"/>
      <c r="E32" s="138" t="s">
        <v>8</v>
      </c>
      <c r="F32" s="139">
        <f>SUM(G32:L32)</f>
        <v>1</v>
      </c>
      <c r="G32" s="140">
        <f>VLOOKUP($G$8,$A$98:$GF$166,Formula!G32)</f>
        <v>1</v>
      </c>
      <c r="H32" s="140">
        <f>VLOOKUP($G$8,$A$98:$GF$166,Formula!H32)</f>
        <v>0</v>
      </c>
      <c r="I32" s="140">
        <f>VLOOKUP($G$8,$A$98:$GF$166,Formula!I32)</f>
        <v>0</v>
      </c>
      <c r="J32" s="140">
        <f>VLOOKUP($G$8,$A$98:$GF$166,Formula!J32)</f>
        <v>0</v>
      </c>
      <c r="K32" s="140">
        <f>VLOOKUP($G$8,$A$98:$GF$166,Formula!K32)</f>
        <v>0</v>
      </c>
      <c r="L32" s="152">
        <f>VLOOKUP($G$8,$A$98:$GF$166,Formula!L32)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4" t="s">
        <v>15</v>
      </c>
      <c r="C33" s="335"/>
      <c r="D33" s="335"/>
      <c r="E33" s="123" t="s">
        <v>6</v>
      </c>
      <c r="F33" s="124">
        <f t="shared" ref="F33:K33" si="9">+F34+F35</f>
        <v>18</v>
      </c>
      <c r="G33" s="125">
        <f t="shared" si="9"/>
        <v>2</v>
      </c>
      <c r="H33" s="125">
        <f t="shared" si="9"/>
        <v>0</v>
      </c>
      <c r="I33" s="125">
        <f t="shared" si="9"/>
        <v>1</v>
      </c>
      <c r="J33" s="125">
        <f t="shared" si="9"/>
        <v>13</v>
      </c>
      <c r="K33" s="125">
        <f t="shared" si="9"/>
        <v>2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6"/>
      <c r="C34" s="337"/>
      <c r="D34" s="337"/>
      <c r="E34" s="126" t="s">
        <v>7</v>
      </c>
      <c r="F34" s="127">
        <f>SUM(G34:L34)</f>
        <v>7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5</v>
      </c>
      <c r="K34" s="128">
        <f>+K37+K40+K43+K46+K49</f>
        <v>2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8"/>
      <c r="C35" s="339"/>
      <c r="D35" s="339"/>
      <c r="E35" s="144" t="s">
        <v>8</v>
      </c>
      <c r="F35" s="145">
        <f>SUM(G35:L35)</f>
        <v>11</v>
      </c>
      <c r="G35" s="146">
        <f>+G38+G41+G44+G47+G50</f>
        <v>2</v>
      </c>
      <c r="H35" s="146">
        <f t="shared" si="10"/>
        <v>0</v>
      </c>
      <c r="I35" s="146">
        <f t="shared" si="10"/>
        <v>1</v>
      </c>
      <c r="J35" s="146">
        <f t="shared" si="10"/>
        <v>8</v>
      </c>
      <c r="K35" s="146">
        <f>+K38+K41+K44+K47+K50</f>
        <v>0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40" t="s">
        <v>16</v>
      </c>
      <c r="C36" s="341"/>
      <c r="D36" s="341"/>
      <c r="E36" s="253" t="s">
        <v>6</v>
      </c>
      <c r="F36" s="254">
        <f t="shared" ref="F36:L36" si="11">+F37+F38</f>
        <v>17</v>
      </c>
      <c r="G36" s="255">
        <f t="shared" si="11"/>
        <v>2</v>
      </c>
      <c r="H36" s="255">
        <f t="shared" si="11"/>
        <v>0</v>
      </c>
      <c r="I36" s="255">
        <f t="shared" si="11"/>
        <v>1</v>
      </c>
      <c r="J36" s="255">
        <f t="shared" si="11"/>
        <v>13</v>
      </c>
      <c r="K36" s="255">
        <f t="shared" si="11"/>
        <v>1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2"/>
      <c r="C37" s="343"/>
      <c r="D37" s="343"/>
      <c r="E37" s="132" t="s">
        <v>7</v>
      </c>
      <c r="F37" s="133">
        <f>SUM(G37:L37)</f>
        <v>6</v>
      </c>
      <c r="G37" s="134">
        <f>VLOOKUP($G$8,$A$98:$GF$166,Formula!G37)</f>
        <v>0</v>
      </c>
      <c r="H37" s="135">
        <f>VLOOKUP($G$8,$A$98:$GF$166,Formula!H37)</f>
        <v>0</v>
      </c>
      <c r="I37" s="134">
        <f>VLOOKUP($G$8,$A$98:$GF$166,Formula!I37)</f>
        <v>0</v>
      </c>
      <c r="J37" s="134">
        <f>VLOOKUP($G$8,$A$98:$GF$166,Formula!J37)</f>
        <v>5</v>
      </c>
      <c r="K37" s="134">
        <f>VLOOKUP($G$8,$A$98:$GF$166,Formula!K37)</f>
        <v>1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4"/>
      <c r="C38" s="345"/>
      <c r="D38" s="345"/>
      <c r="E38" s="138" t="s">
        <v>8</v>
      </c>
      <c r="F38" s="139">
        <f>SUM(G38:L38)</f>
        <v>11</v>
      </c>
      <c r="G38" s="140">
        <f>VLOOKUP($G$8,$A$98:$GF$166,Formula!G38)</f>
        <v>2</v>
      </c>
      <c r="H38" s="140">
        <f>VLOOKUP($G$8,$A$98:$GF$166,Formula!H38)</f>
        <v>0</v>
      </c>
      <c r="I38" s="140">
        <f>VLOOKUP($G$8,$A$98:$GF$166,Formula!I38)</f>
        <v>1</v>
      </c>
      <c r="J38" s="140">
        <f>VLOOKUP($G$8,$A$98:$GF$166,Formula!J38)</f>
        <v>8</v>
      </c>
      <c r="K38" s="140">
        <f>VLOOKUP($G$8,$A$98:$GF$166,Formula!K38)</f>
        <v>0</v>
      </c>
      <c r="L38" s="152">
        <f>VLOOKUP($G$8,$A$98:$GF$166,Formula!L38)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40" t="s">
        <v>17</v>
      </c>
      <c r="C39" s="341"/>
      <c r="D39" s="341"/>
      <c r="E39" s="253" t="s">
        <v>6</v>
      </c>
      <c r="F39" s="254">
        <f t="shared" ref="F39:L39" si="12">+F40+F41</f>
        <v>1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1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2"/>
      <c r="C40" s="343"/>
      <c r="D40" s="343"/>
      <c r="E40" s="132" t="s">
        <v>7</v>
      </c>
      <c r="F40" s="133">
        <f>SUM(G40:L40)</f>
        <v>1</v>
      </c>
      <c r="G40" s="134">
        <f>VLOOKUP($G$8,$A$98:$GF$166,Formula!G40)</f>
        <v>0</v>
      </c>
      <c r="H40" s="135">
        <f>VLOOKUP($G$8,$A$98:$GF$166,Formula!H40)</f>
        <v>0</v>
      </c>
      <c r="I40" s="134">
        <f>VLOOKUP($G$8,$A$98:$GF$166,Formula!I40)</f>
        <v>0</v>
      </c>
      <c r="J40" s="134">
        <f>VLOOKUP($G$8,$A$98:$GF$166,Formula!J40)</f>
        <v>0</v>
      </c>
      <c r="K40" s="134">
        <f>VLOOKUP($G$8,$A$98:$GF$166,Formula!K40)</f>
        <v>1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4"/>
      <c r="C41" s="345"/>
      <c r="D41" s="345"/>
      <c r="E41" s="143" t="s">
        <v>8</v>
      </c>
      <c r="F41" s="139">
        <f>SUM(G41:L41)</f>
        <v>0</v>
      </c>
      <c r="G41" s="140">
        <f>VLOOKUP($G$8,$A$98:$GF$166,Formula!G41)</f>
        <v>0</v>
      </c>
      <c r="H41" s="140">
        <f>VLOOKUP($G$8,$A$98:$GF$166,Formula!H41)</f>
        <v>0</v>
      </c>
      <c r="I41" s="140">
        <f>VLOOKUP($G$8,$A$98:$GF$166,Formula!I41)</f>
        <v>0</v>
      </c>
      <c r="J41" s="140">
        <f>VLOOKUP($G$8,$A$98:$GF$166,Formula!J41)</f>
        <v>0</v>
      </c>
      <c r="K41" s="140">
        <f>VLOOKUP($G$8,$A$98:$GF$166,Formula!K41)</f>
        <v>0</v>
      </c>
      <c r="L41" s="152">
        <f>VLOOKUP($G$8,$A$98:$GF$166,Formula!L41)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40" t="s">
        <v>18</v>
      </c>
      <c r="C42" s="341"/>
      <c r="D42" s="341"/>
      <c r="E42" s="253" t="s">
        <v>6</v>
      </c>
      <c r="F42" s="254">
        <f t="shared" ref="F42:L42" si="13">+F43+F44</f>
        <v>0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2"/>
      <c r="C43" s="343"/>
      <c r="D43" s="343"/>
      <c r="E43" s="132" t="s">
        <v>7</v>
      </c>
      <c r="F43" s="133">
        <f>SUM(G43:L43)</f>
        <v>0</v>
      </c>
      <c r="G43" s="134">
        <f>VLOOKUP($G$8,$A$98:$GF$166,Formula!G43)</f>
        <v>0</v>
      </c>
      <c r="H43" s="135">
        <f>VLOOKUP($G$8,$A$98:$GF$166,Formula!H43)</f>
        <v>0</v>
      </c>
      <c r="I43" s="134">
        <f>VLOOKUP($G$8,$A$98:$GF$166,Formula!I43)</f>
        <v>0</v>
      </c>
      <c r="J43" s="134">
        <f>VLOOKUP($G$8,$A$98:$GF$166,Formula!J43)</f>
        <v>0</v>
      </c>
      <c r="K43" s="134">
        <f>VLOOKUP($G$8,$A$98:$GF$166,Formula!K43)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4"/>
      <c r="C44" s="345"/>
      <c r="D44" s="345"/>
      <c r="E44" s="138" t="s">
        <v>8</v>
      </c>
      <c r="F44" s="139">
        <f>SUM(G44:L44)</f>
        <v>0</v>
      </c>
      <c r="G44" s="140">
        <f>VLOOKUP($G$8,$A$98:$GF$166,Formula!G44)</f>
        <v>0</v>
      </c>
      <c r="H44" s="140">
        <f>VLOOKUP($G$8,$A$98:$GF$166,Formula!H44)</f>
        <v>0</v>
      </c>
      <c r="I44" s="140">
        <f>VLOOKUP($G$8,$A$98:$GF$166,Formula!I44)</f>
        <v>0</v>
      </c>
      <c r="J44" s="140">
        <f>VLOOKUP($G$8,$A$98:$GF$166,Formula!J44)</f>
        <v>0</v>
      </c>
      <c r="K44" s="140">
        <f>VLOOKUP($G$8,$A$98:$GF$166,Formula!K44)</f>
        <v>0</v>
      </c>
      <c r="L44" s="152">
        <f>VLOOKUP($G$8,$A$98:$GF$166,Formula!L44)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40" t="s">
        <v>19</v>
      </c>
      <c r="C45" s="341"/>
      <c r="D45" s="341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2"/>
      <c r="C46" s="343"/>
      <c r="D46" s="343"/>
      <c r="E46" s="132" t="s">
        <v>7</v>
      </c>
      <c r="F46" s="133">
        <f>SUM(G46:L46)</f>
        <v>0</v>
      </c>
      <c r="G46" s="134">
        <f>VLOOKUP($G$8,$A$98:$GF$166,Formula!G46)</f>
        <v>0</v>
      </c>
      <c r="H46" s="135">
        <f>VLOOKUP($G$8,$A$98:$GF$166,Formula!H46)</f>
        <v>0</v>
      </c>
      <c r="I46" s="134">
        <f>VLOOKUP($G$8,$A$98:$GF$166,Formula!I46)</f>
        <v>0</v>
      </c>
      <c r="J46" s="134">
        <f>VLOOKUP($G$8,$A$98:$GF$166,Formula!J46)</f>
        <v>0</v>
      </c>
      <c r="K46" s="134">
        <f>VLOOKUP($G$8,$A$98:$GF$166,Formula!K46)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4"/>
      <c r="C47" s="345"/>
      <c r="D47" s="345"/>
      <c r="E47" s="143" t="s">
        <v>8</v>
      </c>
      <c r="F47" s="139">
        <f>SUM(G47:L47)</f>
        <v>0</v>
      </c>
      <c r="G47" s="140">
        <f>VLOOKUP($G$8,$A$98:$GF$166,Formula!G47)</f>
        <v>0</v>
      </c>
      <c r="H47" s="140">
        <f>VLOOKUP($G$8,$A$98:$GF$166,Formula!H47)</f>
        <v>0</v>
      </c>
      <c r="I47" s="140">
        <f>VLOOKUP($G$8,$A$98:$GF$166,Formula!I47)</f>
        <v>0</v>
      </c>
      <c r="J47" s="140">
        <f>VLOOKUP($G$8,$A$98:$GF$166,Formula!J47)</f>
        <v>0</v>
      </c>
      <c r="K47" s="140">
        <f>VLOOKUP($G$8,$A$98:$GF$166,Formula!K47)</f>
        <v>0</v>
      </c>
      <c r="L47" s="152">
        <f>VLOOKUP($G$8,$A$98:$GF$166,Formula!L47)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40" t="s">
        <v>20</v>
      </c>
      <c r="C48" s="341"/>
      <c r="D48" s="341"/>
      <c r="E48" s="253" t="s">
        <v>6</v>
      </c>
      <c r="F48" s="254">
        <f t="shared" ref="F48:L48" si="15">+F49+F50</f>
        <v>0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2"/>
      <c r="C49" s="343"/>
      <c r="D49" s="343"/>
      <c r="E49" s="132" t="s">
        <v>7</v>
      </c>
      <c r="F49" s="133">
        <f>SUM(G49:L49)</f>
        <v>0</v>
      </c>
      <c r="G49" s="134">
        <f>VLOOKUP($G$8,$A$98:$GF$166,Formula!G49)</f>
        <v>0</v>
      </c>
      <c r="H49" s="135">
        <f>VLOOKUP($G$8,$A$98:$GF$166,Formula!H49)</f>
        <v>0</v>
      </c>
      <c r="I49" s="134">
        <f>VLOOKUP($G$8,$A$98:$GF$166,Formula!I49)</f>
        <v>0</v>
      </c>
      <c r="J49" s="134">
        <f>VLOOKUP($G$8,$A$98:$GF$166,Formula!J49)</f>
        <v>0</v>
      </c>
      <c r="K49" s="134">
        <f>VLOOKUP($G$8,$A$98:$GF$166,Formula!K49)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4"/>
      <c r="C50" s="345"/>
      <c r="D50" s="345"/>
      <c r="E50" s="138" t="s">
        <v>8</v>
      </c>
      <c r="F50" s="139">
        <f>SUM(G50:L50)</f>
        <v>0</v>
      </c>
      <c r="G50" s="140">
        <f>VLOOKUP($G$8,$A$98:$GF$166,Formula!G50)</f>
        <v>0</v>
      </c>
      <c r="H50" s="140">
        <f>VLOOKUP($G$8,$A$98:$GF$166,Formula!H50)</f>
        <v>0</v>
      </c>
      <c r="I50" s="140">
        <f>VLOOKUP($G$8,$A$98:$GF$166,Formula!I50)</f>
        <v>0</v>
      </c>
      <c r="J50" s="140">
        <f>VLOOKUP($G$8,$A$98:$GF$166,Formula!J50)</f>
        <v>0</v>
      </c>
      <c r="K50" s="140">
        <f>VLOOKUP($G$8,$A$98:$GF$166,Formula!K50)</f>
        <v>0</v>
      </c>
      <c r="L50" s="152">
        <f>VLOOKUP($G$8,$A$98:$GF$166,Formula!L50)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4" t="s">
        <v>21</v>
      </c>
      <c r="C51" s="335"/>
      <c r="D51" s="335"/>
      <c r="E51" s="123" t="s">
        <v>6</v>
      </c>
      <c r="F51" s="124">
        <f t="shared" ref="F51:K51" si="16">+F52+F53</f>
        <v>4</v>
      </c>
      <c r="G51" s="125">
        <f t="shared" si="16"/>
        <v>0</v>
      </c>
      <c r="H51" s="125">
        <f t="shared" si="16"/>
        <v>1</v>
      </c>
      <c r="I51" s="125">
        <f t="shared" si="16"/>
        <v>2</v>
      </c>
      <c r="J51" s="125">
        <f t="shared" si="16"/>
        <v>1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6"/>
      <c r="C52" s="337"/>
      <c r="D52" s="337"/>
      <c r="E52" s="126" t="s">
        <v>7</v>
      </c>
      <c r="F52" s="127">
        <f>SUM(G52:L52)</f>
        <v>1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1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8"/>
      <c r="C53" s="339"/>
      <c r="D53" s="339"/>
      <c r="E53" s="149" t="s">
        <v>8</v>
      </c>
      <c r="F53" s="130">
        <f>SUM(G53:L53)</f>
        <v>3</v>
      </c>
      <c r="G53" s="131">
        <f t="shared" si="17"/>
        <v>0</v>
      </c>
      <c r="H53" s="131">
        <f t="shared" si="17"/>
        <v>1</v>
      </c>
      <c r="I53" s="131">
        <f t="shared" si="17"/>
        <v>2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40" t="s">
        <v>22</v>
      </c>
      <c r="C54" s="341"/>
      <c r="D54" s="341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2"/>
      <c r="C55" s="343"/>
      <c r="D55" s="343"/>
      <c r="E55" s="132" t="s">
        <v>7</v>
      </c>
      <c r="F55" s="133">
        <f>SUM(G55:L55)</f>
        <v>0</v>
      </c>
      <c r="G55" s="134">
        <f>VLOOKUP($G$8,$A$98:$GF$166,Formula!G55)</f>
        <v>0</v>
      </c>
      <c r="H55" s="135">
        <f>VLOOKUP($G$8,$A$98:$GF$166,Formula!H55)</f>
        <v>0</v>
      </c>
      <c r="I55" s="134">
        <f>VLOOKUP($G$8,$A$98:$GF$166,Formula!I55)</f>
        <v>0</v>
      </c>
      <c r="J55" s="134">
        <f>VLOOKUP($G$8,$A$98:$GF$166,Formula!J55)</f>
        <v>0</v>
      </c>
      <c r="K55" s="134">
        <f>VLOOKUP($G$8,$A$98:$GF$166,Formula!K55)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4"/>
      <c r="C56" s="345"/>
      <c r="D56" s="345"/>
      <c r="E56" s="138" t="s">
        <v>8</v>
      </c>
      <c r="F56" s="139">
        <f>SUM(G56:L56)</f>
        <v>0</v>
      </c>
      <c r="G56" s="140">
        <f>VLOOKUP($G$8,$A$98:$GF$166,Formula!G56)</f>
        <v>0</v>
      </c>
      <c r="H56" s="140">
        <f>VLOOKUP($G$8,$A$98:$GF$166,Formula!H56)</f>
        <v>0</v>
      </c>
      <c r="I56" s="140">
        <f>VLOOKUP($G$8,$A$98:$GF$166,Formula!I56)</f>
        <v>0</v>
      </c>
      <c r="J56" s="140">
        <f>VLOOKUP($G$8,$A$98:$GF$166,Formula!J56)</f>
        <v>0</v>
      </c>
      <c r="K56" s="140">
        <f>VLOOKUP($G$8,$A$98:$GF$166,Formula!K56)</f>
        <v>0</v>
      </c>
      <c r="L56" s="152">
        <f>VLOOKUP($G$8,$A$98:$GF$166,Formula!L56)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40" t="s">
        <v>23</v>
      </c>
      <c r="C57" s="341"/>
      <c r="D57" s="341"/>
      <c r="E57" s="253" t="s">
        <v>6</v>
      </c>
      <c r="F57" s="254">
        <f t="shared" ref="F57:L57" si="19">+F58+F59</f>
        <v>4</v>
      </c>
      <c r="G57" s="255">
        <f t="shared" si="19"/>
        <v>0</v>
      </c>
      <c r="H57" s="255">
        <f t="shared" si="19"/>
        <v>1</v>
      </c>
      <c r="I57" s="255">
        <f t="shared" si="19"/>
        <v>2</v>
      </c>
      <c r="J57" s="255">
        <f t="shared" si="19"/>
        <v>1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2"/>
      <c r="C58" s="343"/>
      <c r="D58" s="343"/>
      <c r="E58" s="132" t="s">
        <v>7</v>
      </c>
      <c r="F58" s="133">
        <f>SUM(G58:L58)</f>
        <v>1</v>
      </c>
      <c r="G58" s="135">
        <f>VLOOKUP($G$8,$A$98:$GF$166,Formula!G58)</f>
        <v>0</v>
      </c>
      <c r="H58" s="134">
        <f>VLOOKUP($G$8,$A$98:$GF$166,Formula!H58)</f>
        <v>0</v>
      </c>
      <c r="I58" s="134">
        <f>VLOOKUP($G$8,$A$98:$GF$166,Formula!I58)</f>
        <v>0</v>
      </c>
      <c r="J58" s="134">
        <f>VLOOKUP($G$8,$A$98:$GF$166,Formula!J58)</f>
        <v>1</v>
      </c>
      <c r="K58" s="134">
        <f>VLOOKUP($G$8,$A$98:$GF$166,Formula!K58)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4"/>
      <c r="C59" s="345"/>
      <c r="D59" s="345"/>
      <c r="E59" s="138" t="s">
        <v>8</v>
      </c>
      <c r="F59" s="139">
        <f>SUM(G59:L59)</f>
        <v>3</v>
      </c>
      <c r="G59" s="140">
        <f>VLOOKUP($G$8,$A$98:$GF$166,Formula!G59)</f>
        <v>0</v>
      </c>
      <c r="H59" s="140">
        <f>VLOOKUP($G$8,$A$98:$GF$166,Formula!H59)</f>
        <v>1</v>
      </c>
      <c r="I59" s="140">
        <f>VLOOKUP($G$8,$A$98:$GF$166,Formula!I59)</f>
        <v>2</v>
      </c>
      <c r="J59" s="140">
        <f>VLOOKUP($G$8,$A$98:$GF$166,Formula!J59)</f>
        <v>0</v>
      </c>
      <c r="K59" s="140">
        <f>VLOOKUP($G$8,$A$98:$GF$166,Formula!K59)</f>
        <v>0</v>
      </c>
      <c r="L59" s="152">
        <f>VLOOKUP($G$8,$A$98:$GF$166,Formula!L59)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40" t="s">
        <v>24</v>
      </c>
      <c r="C60" s="341"/>
      <c r="D60" s="341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2"/>
      <c r="C61" s="343"/>
      <c r="D61" s="343"/>
      <c r="E61" s="132" t="s">
        <v>7</v>
      </c>
      <c r="F61" s="133">
        <f>SUM(G61:L61)</f>
        <v>0</v>
      </c>
      <c r="G61" s="134">
        <f>VLOOKUP($G$8,$A$98:$GF$166,Formula!G61)</f>
        <v>0</v>
      </c>
      <c r="H61" s="135">
        <f>VLOOKUP($G$8,$A$98:$GF$166,Formula!H61)</f>
        <v>0</v>
      </c>
      <c r="I61" s="134">
        <f>VLOOKUP($G$8,$A$98:$GF$166,Formula!I61)</f>
        <v>0</v>
      </c>
      <c r="J61" s="134">
        <f>VLOOKUP($G$8,$A$98:$GF$166,Formula!J61)</f>
        <v>0</v>
      </c>
      <c r="K61" s="134">
        <f>VLOOKUP($G$8,$A$98:$GF$166,Formula!K61)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2"/>
      <c r="C62" s="363"/>
      <c r="D62" s="363"/>
      <c r="E62" s="154" t="s">
        <v>8</v>
      </c>
      <c r="F62" s="167">
        <f>SUM(G62:L62)</f>
        <v>0</v>
      </c>
      <c r="G62" s="155">
        <f>VLOOKUP($G$8,$A$98:$GF$166,Formula!G62)</f>
        <v>0</v>
      </c>
      <c r="H62" s="155">
        <f>VLOOKUP($G$8,$A$98:$GF$166,Formula!H62)</f>
        <v>0</v>
      </c>
      <c r="I62" s="155">
        <f>VLOOKUP($G$8,$A$98:$GF$166,Formula!I62)</f>
        <v>0</v>
      </c>
      <c r="J62" s="155">
        <f>VLOOKUP($G$8,$A$98:$GF$166,Formula!J62)</f>
        <v>0</v>
      </c>
      <c r="K62" s="155">
        <f>VLOOKUP($G$8,$A$98:$GF$166,Formula!K62)</f>
        <v>0</v>
      </c>
      <c r="L62" s="156">
        <f>VLOOKUP($G$8,$A$98:$GF$166,Formula!L62)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4" t="s">
        <v>63</v>
      </c>
      <c r="C64" s="365"/>
      <c r="D64" s="365"/>
      <c r="E64" s="366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2" t="s">
        <v>5</v>
      </c>
      <c r="C65" s="373"/>
      <c r="D65" s="373"/>
      <c r="E65" s="374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7" t="s">
        <v>25</v>
      </c>
      <c r="C66" s="368"/>
      <c r="D66" s="368"/>
      <c r="E66" s="369"/>
      <c r="F66" s="164">
        <f>SUM(G66:L66)</f>
        <v>0</v>
      </c>
      <c r="G66" s="159">
        <f>VLOOKUP($G$8,$A$98:$GF$166,149)</f>
        <v>0</v>
      </c>
      <c r="H66" s="159">
        <f>VLOOKUP($G$8,$A$98:$GF$166,151)</f>
        <v>0</v>
      </c>
      <c r="I66" s="159">
        <f>VLOOKUP($G$8,$A$98:$GF$166,153)</f>
        <v>0</v>
      </c>
      <c r="J66" s="159">
        <f>VLOOKUP($G$8,$A$98:$GF$166,155)</f>
        <v>0</v>
      </c>
      <c r="K66" s="159">
        <f>VLOOKUP($G$8,$A$98:$GF$166,157)</f>
        <v>0</v>
      </c>
      <c r="L66" s="161">
        <f>VLOOKUP($G$8,$A$98:$GF$166,159)</f>
        <v>0</v>
      </c>
      <c r="M66" s="158"/>
    </row>
    <row r="67" spans="2:13" s="121" customFormat="1" ht="15.95" customHeight="1" x14ac:dyDescent="0.25">
      <c r="B67" s="346" t="s">
        <v>64</v>
      </c>
      <c r="C67" s="347"/>
      <c r="D67" s="347"/>
      <c r="E67" s="348"/>
      <c r="F67" s="132">
        <f>SUM(G67:L67)</f>
        <v>0</v>
      </c>
      <c r="G67" s="134">
        <f>VLOOKUP($G$8,$A$98:$GF$166,150)</f>
        <v>0</v>
      </c>
      <c r="H67" s="134">
        <f>VLOOKUP($G$8,$A$98:$GF$166,152)</f>
        <v>0</v>
      </c>
      <c r="I67" s="134">
        <f>VLOOKUP($G$8,$A$98:$GF$166,154)</f>
        <v>0</v>
      </c>
      <c r="J67" s="134">
        <f>VLOOKUP($G$8,$A$98:$GF$166,156)</f>
        <v>0</v>
      </c>
      <c r="K67" s="134">
        <f>VLOOKUP($G$8,$A$98:$GF$166,158)</f>
        <v>0</v>
      </c>
      <c r="L67" s="161">
        <f>VLOOKUP($G$8,$A$98:$GF$166,160)</f>
        <v>0</v>
      </c>
      <c r="M67" s="162"/>
    </row>
    <row r="68" spans="2:13" s="121" customFormat="1" ht="15.95" customHeight="1" thickBot="1" x14ac:dyDescent="0.3">
      <c r="B68" s="349" t="s">
        <v>65</v>
      </c>
      <c r="C68" s="350"/>
      <c r="D68" s="350"/>
      <c r="E68" s="351"/>
      <c r="F68" s="202">
        <f>SUM(G68:L68)</f>
        <v>0</v>
      </c>
      <c r="G68" s="212">
        <f>VLOOKUP($G$8,$A$98:$GF$166,161)</f>
        <v>0</v>
      </c>
      <c r="H68" s="168">
        <f>VLOOKUP($G$8,$A$98:$GF$166,163)</f>
        <v>0</v>
      </c>
      <c r="I68" s="168">
        <f>VLOOKUP($G$8,$A$98:$GF$166,165)</f>
        <v>0</v>
      </c>
      <c r="J68" s="168">
        <f>VLOOKUP($G$8,$A$98:$GF$166,167)</f>
        <v>0</v>
      </c>
      <c r="K68" s="168">
        <f>VLOOKUP($G$8,$A$98:$GF$166,169)</f>
        <v>0</v>
      </c>
      <c r="L68" s="169">
        <f>VLOOKUP($G$8,$A$98:$GF$166,161)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4" t="s">
        <v>26</v>
      </c>
      <c r="C70" s="365"/>
      <c r="D70" s="365"/>
      <c r="E70" s="366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2" t="s">
        <v>5</v>
      </c>
      <c r="C71" s="353"/>
      <c r="D71" s="353"/>
      <c r="E71" s="353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4" t="s">
        <v>27</v>
      </c>
      <c r="C72" s="355"/>
      <c r="D72" s="355"/>
      <c r="E72" s="356"/>
      <c r="F72" s="164">
        <f>SUM(G72:L72)</f>
        <v>0</v>
      </c>
      <c r="G72" s="165">
        <f>VLOOKUP($G$8,$A$98:$GF$166,Formula!G72)</f>
        <v>0</v>
      </c>
      <c r="H72" s="159">
        <f>VLOOKUP($G$8,$A$98:$GF$166,Formula!H72)</f>
        <v>0</v>
      </c>
      <c r="I72" s="159">
        <f>VLOOKUP($G$8,$A$98:$GF$166,Formula!I72)</f>
        <v>0</v>
      </c>
      <c r="J72" s="166">
        <f>VLOOKUP($G$8,$A$98:$GF$166,Formula!J72)</f>
        <v>0</v>
      </c>
      <c r="K72" s="166">
        <f>VLOOKUP($G$8,$A$98:$GF$166,Formula!K72)</f>
        <v>0</v>
      </c>
      <c r="L72" s="161">
        <f>VLOOKUP($G$8,$A$98:$GF$166,Formula!L72)</f>
        <v>0</v>
      </c>
      <c r="M72" s="158"/>
    </row>
    <row r="73" spans="2:13" s="121" customFormat="1" ht="15.95" customHeight="1" thickBot="1" x14ac:dyDescent="0.25">
      <c r="B73" s="357" t="s">
        <v>28</v>
      </c>
      <c r="C73" s="358"/>
      <c r="D73" s="358"/>
      <c r="E73" s="359"/>
      <c r="F73" s="154">
        <f>SUM(G73:L73)</f>
        <v>0</v>
      </c>
      <c r="G73" s="215">
        <f>VLOOKUP($G$8,$A$98:$GF$166,Formula!G73)</f>
        <v>0</v>
      </c>
      <c r="H73" s="155">
        <f>VLOOKUP($G$8,$A$98:$GF$166,Formula!H73)</f>
        <v>0</v>
      </c>
      <c r="I73" s="155">
        <f>VLOOKUP($G$8,$A$98:$GF$166,Formula!I73)</f>
        <v>0</v>
      </c>
      <c r="J73" s="168">
        <f>VLOOKUP($G$8,$A$98:$GF$166,Formula!J73)</f>
        <v>0</v>
      </c>
      <c r="K73" s="168">
        <f>VLOOKUP($G$8,$A$98:$GF$166,Formula!K73)</f>
        <v>0</v>
      </c>
      <c r="L73" s="169">
        <f>VLOOKUP($G$8,$A$98:$GF$166,Formula!L73)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60" t="s">
        <v>49</v>
      </c>
      <c r="C75" s="361"/>
      <c r="D75" s="361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70" t="s">
        <v>5</v>
      </c>
      <c r="C76" s="371"/>
      <c r="D76" s="371"/>
      <c r="E76" s="210">
        <f>SUM(E77:E81)</f>
        <v>5</v>
      </c>
      <c r="F76" s="225">
        <f>SUM(F77:F81)</f>
        <v>9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VLOOKUP($G$8,$A$98:$GF$166,Formula!E77)</f>
        <v>3</v>
      </c>
      <c r="F77" s="160">
        <f>VLOOKUP($G$8,$A$98:$GF$166,Formula!F77)</f>
        <v>6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VLOOKUP($G$8,$A$98:$GF$166,Formula!E78)</f>
        <v>0</v>
      </c>
      <c r="F78" s="161">
        <f>VLOOKUP($G$8,$A$98:$GF$166,Formula!F78)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VLOOKUP($G$8,$A$98:$GF$166,Formula!E79)</f>
        <v>0</v>
      </c>
      <c r="F79" s="161">
        <f>VLOOKUP($G$8,$A$98:$GF$166,Formula!F79)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VLOOKUP($G$8,$A$98:$GF$166,Formula!E80)</f>
        <v>2</v>
      </c>
      <c r="F80" s="161">
        <f>VLOOKUP($G$8,$A$98:$GF$166,Formula!F80)</f>
        <v>3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VLOOKUP($G$8,$A$98:$GF$166,Formula!E81)</f>
        <v>0</v>
      </c>
      <c r="F81" s="169">
        <f>VLOOKUP($G$8,$A$98:$GF$166,Formula!F81)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5" t="s">
        <v>62</v>
      </c>
      <c r="B95" s="378" t="s">
        <v>29</v>
      </c>
      <c r="C95" s="379"/>
      <c r="D95" s="379"/>
      <c r="E95" s="380"/>
      <c r="F95" s="333" t="s">
        <v>10</v>
      </c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29" t="s">
        <v>11</v>
      </c>
      <c r="R95" s="330"/>
      <c r="S95" s="330"/>
      <c r="T95" s="330"/>
      <c r="U95" s="330"/>
      <c r="V95" s="330"/>
      <c r="W95" s="330"/>
      <c r="X95" s="330"/>
      <c r="Y95" s="330"/>
      <c r="Z95" s="330"/>
      <c r="AA95" s="331"/>
      <c r="AB95" s="333" t="s">
        <v>30</v>
      </c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 t="s">
        <v>31</v>
      </c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 t="s">
        <v>32</v>
      </c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 t="s">
        <v>34</v>
      </c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 t="s">
        <v>33</v>
      </c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 t="s">
        <v>35</v>
      </c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 t="s">
        <v>36</v>
      </c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 t="s">
        <v>37</v>
      </c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 t="s">
        <v>38</v>
      </c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 t="s">
        <v>23</v>
      </c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 t="s">
        <v>39</v>
      </c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 t="s">
        <v>67</v>
      </c>
      <c r="ET95" s="333"/>
      <c r="EU95" s="333"/>
      <c r="EV95" s="333"/>
      <c r="EW95" s="333"/>
      <c r="EX95" s="333"/>
      <c r="EY95" s="333" t="s">
        <v>68</v>
      </c>
      <c r="EZ95" s="333"/>
      <c r="FA95" s="333"/>
      <c r="FB95" s="333"/>
      <c r="FC95" s="333"/>
      <c r="FD95" s="333"/>
      <c r="FE95" s="333" t="s">
        <v>69</v>
      </c>
      <c r="FF95" s="333"/>
      <c r="FG95" s="333"/>
      <c r="FH95" s="333"/>
      <c r="FI95" s="333"/>
      <c r="FJ95" s="333"/>
      <c r="FK95" s="333" t="s">
        <v>42</v>
      </c>
      <c r="FL95" s="333"/>
      <c r="FM95" s="333"/>
      <c r="FN95" s="333"/>
      <c r="FO95" s="333"/>
      <c r="FP95" s="333"/>
      <c r="FQ95" s="333"/>
      <c r="FR95" s="333"/>
      <c r="FS95" s="333"/>
      <c r="FT95" s="333"/>
      <c r="FU95" s="333"/>
      <c r="FV95" s="333"/>
      <c r="FW95" s="329" t="s">
        <v>49</v>
      </c>
      <c r="FX95" s="330"/>
      <c r="FY95" s="330"/>
      <c r="FZ95" s="330"/>
      <c r="GA95" s="330"/>
      <c r="GB95" s="330"/>
      <c r="GC95" s="330"/>
      <c r="GD95" s="330"/>
      <c r="GE95" s="330"/>
      <c r="GF95" s="331"/>
    </row>
    <row r="96" spans="1:188" s="179" customFormat="1" ht="12.75" customHeight="1" x14ac:dyDescent="0.2">
      <c r="A96" s="376"/>
      <c r="B96" s="381"/>
      <c r="C96" s="382"/>
      <c r="D96" s="382"/>
      <c r="E96" s="383"/>
      <c r="F96" s="332" t="s">
        <v>50</v>
      </c>
      <c r="G96" s="332"/>
      <c r="H96" s="332" t="s">
        <v>51</v>
      </c>
      <c r="I96" s="332"/>
      <c r="J96" s="332" t="s">
        <v>52</v>
      </c>
      <c r="K96" s="332"/>
      <c r="L96" s="332" t="s">
        <v>53</v>
      </c>
      <c r="M96" s="332"/>
      <c r="N96" s="332" t="s">
        <v>54</v>
      </c>
      <c r="O96" s="332"/>
      <c r="P96" s="332" t="s">
        <v>4</v>
      </c>
      <c r="Q96" s="332" t="s">
        <v>50</v>
      </c>
      <c r="R96" s="332"/>
      <c r="S96" s="332" t="s">
        <v>51</v>
      </c>
      <c r="T96" s="332"/>
      <c r="U96" s="332" t="s">
        <v>52</v>
      </c>
      <c r="V96" s="332"/>
      <c r="W96" s="332" t="s">
        <v>53</v>
      </c>
      <c r="X96" s="332"/>
      <c r="Y96" s="332" t="s">
        <v>54</v>
      </c>
      <c r="Z96" s="332"/>
      <c r="AA96" s="332" t="s">
        <v>4</v>
      </c>
      <c r="AB96" s="332" t="s">
        <v>50</v>
      </c>
      <c r="AC96" s="332"/>
      <c r="AD96" s="332" t="s">
        <v>51</v>
      </c>
      <c r="AE96" s="332"/>
      <c r="AF96" s="332" t="s">
        <v>52</v>
      </c>
      <c r="AG96" s="332"/>
      <c r="AH96" s="332" t="s">
        <v>53</v>
      </c>
      <c r="AI96" s="332"/>
      <c r="AJ96" s="332" t="s">
        <v>54</v>
      </c>
      <c r="AK96" s="332"/>
      <c r="AL96" s="332" t="s">
        <v>4</v>
      </c>
      <c r="AM96" s="332" t="s">
        <v>50</v>
      </c>
      <c r="AN96" s="332"/>
      <c r="AO96" s="332" t="s">
        <v>51</v>
      </c>
      <c r="AP96" s="332"/>
      <c r="AQ96" s="332" t="s">
        <v>52</v>
      </c>
      <c r="AR96" s="332"/>
      <c r="AS96" s="332" t="s">
        <v>53</v>
      </c>
      <c r="AT96" s="332"/>
      <c r="AU96" s="332" t="s">
        <v>54</v>
      </c>
      <c r="AV96" s="332"/>
      <c r="AW96" s="332" t="s">
        <v>4</v>
      </c>
      <c r="AX96" s="332" t="s">
        <v>50</v>
      </c>
      <c r="AY96" s="332"/>
      <c r="AZ96" s="332" t="s">
        <v>51</v>
      </c>
      <c r="BA96" s="332"/>
      <c r="BB96" s="332" t="s">
        <v>52</v>
      </c>
      <c r="BC96" s="332"/>
      <c r="BD96" s="332" t="s">
        <v>53</v>
      </c>
      <c r="BE96" s="332"/>
      <c r="BF96" s="332" t="s">
        <v>54</v>
      </c>
      <c r="BG96" s="332"/>
      <c r="BH96" s="332" t="s">
        <v>4</v>
      </c>
      <c r="BI96" s="332" t="s">
        <v>50</v>
      </c>
      <c r="BJ96" s="332"/>
      <c r="BK96" s="332" t="s">
        <v>51</v>
      </c>
      <c r="BL96" s="332"/>
      <c r="BM96" s="332" t="s">
        <v>52</v>
      </c>
      <c r="BN96" s="332"/>
      <c r="BO96" s="332" t="s">
        <v>53</v>
      </c>
      <c r="BP96" s="332"/>
      <c r="BQ96" s="332" t="s">
        <v>54</v>
      </c>
      <c r="BR96" s="332"/>
      <c r="BS96" s="332" t="s">
        <v>4</v>
      </c>
      <c r="BT96" s="332" t="s">
        <v>50</v>
      </c>
      <c r="BU96" s="332"/>
      <c r="BV96" s="332" t="s">
        <v>51</v>
      </c>
      <c r="BW96" s="332"/>
      <c r="BX96" s="332" t="s">
        <v>52</v>
      </c>
      <c r="BY96" s="332"/>
      <c r="BZ96" s="332" t="s">
        <v>53</v>
      </c>
      <c r="CA96" s="332"/>
      <c r="CB96" s="332" t="s">
        <v>54</v>
      </c>
      <c r="CC96" s="332"/>
      <c r="CD96" s="332" t="s">
        <v>4</v>
      </c>
      <c r="CE96" s="332" t="s">
        <v>50</v>
      </c>
      <c r="CF96" s="332"/>
      <c r="CG96" s="332" t="s">
        <v>51</v>
      </c>
      <c r="CH96" s="332"/>
      <c r="CI96" s="332" t="s">
        <v>52</v>
      </c>
      <c r="CJ96" s="332"/>
      <c r="CK96" s="332" t="s">
        <v>53</v>
      </c>
      <c r="CL96" s="332"/>
      <c r="CM96" s="332" t="s">
        <v>54</v>
      </c>
      <c r="CN96" s="332"/>
      <c r="CO96" s="332" t="s">
        <v>4</v>
      </c>
      <c r="CP96" s="332" t="s">
        <v>50</v>
      </c>
      <c r="CQ96" s="332"/>
      <c r="CR96" s="332" t="s">
        <v>51</v>
      </c>
      <c r="CS96" s="332"/>
      <c r="CT96" s="332" t="s">
        <v>52</v>
      </c>
      <c r="CU96" s="332"/>
      <c r="CV96" s="332" t="s">
        <v>53</v>
      </c>
      <c r="CW96" s="332"/>
      <c r="CX96" s="332" t="s">
        <v>54</v>
      </c>
      <c r="CY96" s="332"/>
      <c r="CZ96" s="332" t="s">
        <v>4</v>
      </c>
      <c r="DA96" s="332" t="s">
        <v>50</v>
      </c>
      <c r="DB96" s="332"/>
      <c r="DC96" s="332" t="s">
        <v>51</v>
      </c>
      <c r="DD96" s="332"/>
      <c r="DE96" s="332" t="s">
        <v>52</v>
      </c>
      <c r="DF96" s="332"/>
      <c r="DG96" s="332" t="s">
        <v>53</v>
      </c>
      <c r="DH96" s="332"/>
      <c r="DI96" s="332" t="s">
        <v>54</v>
      </c>
      <c r="DJ96" s="332"/>
      <c r="DK96" s="332" t="s">
        <v>4</v>
      </c>
      <c r="DL96" s="332" t="s">
        <v>50</v>
      </c>
      <c r="DM96" s="332"/>
      <c r="DN96" s="332" t="s">
        <v>51</v>
      </c>
      <c r="DO96" s="332"/>
      <c r="DP96" s="332" t="s">
        <v>52</v>
      </c>
      <c r="DQ96" s="332"/>
      <c r="DR96" s="332" t="s">
        <v>53</v>
      </c>
      <c r="DS96" s="332"/>
      <c r="DT96" s="332" t="s">
        <v>54</v>
      </c>
      <c r="DU96" s="332"/>
      <c r="DV96" s="332" t="s">
        <v>4</v>
      </c>
      <c r="DW96" s="332" t="s">
        <v>50</v>
      </c>
      <c r="DX96" s="332"/>
      <c r="DY96" s="332" t="s">
        <v>51</v>
      </c>
      <c r="DZ96" s="332"/>
      <c r="EA96" s="332" t="s">
        <v>52</v>
      </c>
      <c r="EB96" s="332"/>
      <c r="EC96" s="332" t="s">
        <v>53</v>
      </c>
      <c r="ED96" s="332"/>
      <c r="EE96" s="332" t="s">
        <v>54</v>
      </c>
      <c r="EF96" s="332"/>
      <c r="EG96" s="332" t="s">
        <v>4</v>
      </c>
      <c r="EH96" s="332" t="s">
        <v>50</v>
      </c>
      <c r="EI96" s="332"/>
      <c r="EJ96" s="332" t="s">
        <v>51</v>
      </c>
      <c r="EK96" s="332"/>
      <c r="EL96" s="332" t="s">
        <v>52</v>
      </c>
      <c r="EM96" s="332"/>
      <c r="EN96" s="332" t="s">
        <v>53</v>
      </c>
      <c r="EO96" s="332"/>
      <c r="EP96" s="332" t="s">
        <v>54</v>
      </c>
      <c r="EQ96" s="332"/>
      <c r="ER96" s="332" t="s">
        <v>4</v>
      </c>
      <c r="ES96" s="387" t="s">
        <v>50</v>
      </c>
      <c r="ET96" s="387" t="s">
        <v>60</v>
      </c>
      <c r="EU96" s="387" t="s">
        <v>59</v>
      </c>
      <c r="EV96" s="387" t="s">
        <v>61</v>
      </c>
      <c r="EW96" s="387" t="s">
        <v>3</v>
      </c>
      <c r="EX96" s="387" t="s">
        <v>4</v>
      </c>
      <c r="EY96" s="387" t="s">
        <v>50</v>
      </c>
      <c r="EZ96" s="387" t="s">
        <v>60</v>
      </c>
      <c r="FA96" s="387" t="s">
        <v>59</v>
      </c>
      <c r="FB96" s="387" t="s">
        <v>61</v>
      </c>
      <c r="FC96" s="387" t="s">
        <v>3</v>
      </c>
      <c r="FD96" s="387" t="s">
        <v>4</v>
      </c>
      <c r="FE96" s="387" t="s">
        <v>50</v>
      </c>
      <c r="FF96" s="387" t="s">
        <v>60</v>
      </c>
      <c r="FG96" s="387" t="s">
        <v>59</v>
      </c>
      <c r="FH96" s="387" t="s">
        <v>61</v>
      </c>
      <c r="FI96" s="387" t="s">
        <v>3</v>
      </c>
      <c r="FJ96" s="387" t="s">
        <v>4</v>
      </c>
      <c r="FK96" s="332" t="s">
        <v>50</v>
      </c>
      <c r="FL96" s="332"/>
      <c r="FM96" s="332" t="s">
        <v>60</v>
      </c>
      <c r="FN96" s="332"/>
      <c r="FO96" s="332" t="s">
        <v>59</v>
      </c>
      <c r="FP96" s="332"/>
      <c r="FQ96" s="332" t="s">
        <v>61</v>
      </c>
      <c r="FR96" s="332"/>
      <c r="FS96" s="332" t="s">
        <v>3</v>
      </c>
      <c r="FT96" s="332"/>
      <c r="FU96" s="327" t="s">
        <v>4</v>
      </c>
      <c r="FV96" s="328"/>
      <c r="FW96" s="327" t="s">
        <v>44</v>
      </c>
      <c r="FX96" s="328"/>
      <c r="FY96" s="327" t="s">
        <v>45</v>
      </c>
      <c r="FZ96" s="328"/>
      <c r="GA96" s="327" t="s">
        <v>46</v>
      </c>
      <c r="GB96" s="328"/>
      <c r="GC96" s="327" t="s">
        <v>57</v>
      </c>
      <c r="GD96" s="328"/>
      <c r="GE96" s="327" t="s">
        <v>48</v>
      </c>
      <c r="GF96" s="328"/>
    </row>
    <row r="97" spans="1:188" s="179" customFormat="1" thickBot="1" x14ac:dyDescent="0.25">
      <c r="A97" s="377"/>
      <c r="B97" s="384"/>
      <c r="C97" s="385"/>
      <c r="D97" s="385"/>
      <c r="E97" s="386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2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2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2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2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2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2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2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2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2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2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2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2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2"/>
      <c r="ES97" s="388"/>
      <c r="ET97" s="388"/>
      <c r="EU97" s="388"/>
      <c r="EV97" s="388"/>
      <c r="EW97" s="388"/>
      <c r="EX97" s="388"/>
      <c r="EY97" s="388"/>
      <c r="EZ97" s="388"/>
      <c r="FA97" s="388"/>
      <c r="FB97" s="388"/>
      <c r="FC97" s="388"/>
      <c r="FD97" s="388"/>
      <c r="FE97" s="388"/>
      <c r="FF97" s="388"/>
      <c r="FG97" s="388"/>
      <c r="FH97" s="388"/>
      <c r="FI97" s="388"/>
      <c r="FJ97" s="388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5" t="s">
        <v>75</v>
      </c>
      <c r="C98" s="396"/>
      <c r="D98" s="396"/>
      <c r="E98" s="397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0</v>
      </c>
      <c r="K98" s="292">
        <f t="shared" si="23"/>
        <v>1</v>
      </c>
      <c r="L98" s="292">
        <f t="shared" si="23"/>
        <v>2</v>
      </c>
      <c r="M98" s="292">
        <f t="shared" si="23"/>
        <v>0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1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1</v>
      </c>
      <c r="AZ98" s="292">
        <f t="shared" si="23"/>
        <v>1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2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2</v>
      </c>
      <c r="BK98" s="292">
        <f t="shared" si="23"/>
        <v>0</v>
      </c>
      <c r="BL98" s="292">
        <f t="shared" si="23"/>
        <v>0</v>
      </c>
      <c r="BM98" s="292">
        <f t="shared" si="23"/>
        <v>0</v>
      </c>
      <c r="BN98" s="292">
        <f t="shared" si="23"/>
        <v>1</v>
      </c>
      <c r="BO98" s="292">
        <f t="shared" si="23"/>
        <v>5</v>
      </c>
      <c r="BP98" s="292">
        <f t="shared" si="23"/>
        <v>8</v>
      </c>
      <c r="BQ98" s="292">
        <f t="shared" si="23"/>
        <v>1</v>
      </c>
      <c r="BR98" s="292">
        <f t="shared" si="23"/>
        <v>0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1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0</v>
      </c>
      <c r="DY98" s="292">
        <f t="shared" si="24"/>
        <v>0</v>
      </c>
      <c r="DZ98" s="292">
        <f t="shared" si="24"/>
        <v>1</v>
      </c>
      <c r="EA98" s="292">
        <f t="shared" si="24"/>
        <v>0</v>
      </c>
      <c r="EB98" s="292">
        <f t="shared" si="24"/>
        <v>2</v>
      </c>
      <c r="EC98" s="292">
        <f t="shared" si="24"/>
        <v>1</v>
      </c>
      <c r="ED98" s="292">
        <f t="shared" si="24"/>
        <v>0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3</v>
      </c>
      <c r="FX98" s="292">
        <f t="shared" si="25"/>
        <v>6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2</v>
      </c>
      <c r="GD98" s="292">
        <f t="shared" si="25"/>
        <v>3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9" t="s">
        <v>122</v>
      </c>
      <c r="C99" s="390"/>
      <c r="D99" s="390"/>
      <c r="E99" s="391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2" t="s">
        <v>123</v>
      </c>
      <c r="C100" s="393"/>
      <c r="D100" s="393"/>
      <c r="E100" s="394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1</v>
      </c>
      <c r="AZ100" s="296">
        <f t="shared" si="29"/>
        <v>1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2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4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2" t="s">
        <v>124</v>
      </c>
      <c r="C101" s="393"/>
      <c r="D101" s="393"/>
      <c r="E101" s="394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2" t="s">
        <v>125</v>
      </c>
      <c r="C102" s="393"/>
      <c r="D102" s="393"/>
      <c r="E102" s="394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1</v>
      </c>
      <c r="BK102" s="296">
        <f t="shared" si="35"/>
        <v>0</v>
      </c>
      <c r="BL102" s="296">
        <f t="shared" si="35"/>
        <v>0</v>
      </c>
      <c r="BM102" s="296">
        <f t="shared" si="35"/>
        <v>0</v>
      </c>
      <c r="BN102" s="296">
        <f t="shared" si="35"/>
        <v>1</v>
      </c>
      <c r="BO102" s="296">
        <f t="shared" si="35"/>
        <v>3</v>
      </c>
      <c r="BP102" s="296">
        <f t="shared" si="35"/>
        <v>1</v>
      </c>
      <c r="BQ102" s="296">
        <f t="shared" si="35"/>
        <v>1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1</v>
      </c>
      <c r="EA102" s="296">
        <f t="shared" si="36"/>
        <v>0</v>
      </c>
      <c r="EB102" s="296">
        <f t="shared" si="36"/>
        <v>2</v>
      </c>
      <c r="EC102" s="296">
        <f t="shared" si="36"/>
        <v>1</v>
      </c>
      <c r="ED102" s="296">
        <f t="shared" si="36"/>
        <v>0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0</v>
      </c>
      <c r="FX102" s="296">
        <f t="shared" si="37"/>
        <v>0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2" t="s">
        <v>126</v>
      </c>
      <c r="C103" s="393"/>
      <c r="D103" s="393"/>
      <c r="E103" s="394"/>
      <c r="F103" s="296">
        <f>SUM(F133:F138)</f>
        <v>0</v>
      </c>
      <c r="G103" s="296">
        <f t="shared" ref="G103:BR103" si="38">SUM(G133:G138)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1</v>
      </c>
      <c r="L103" s="296">
        <f t="shared" si="38"/>
        <v>2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1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1</v>
      </c>
      <c r="BP103" s="296">
        <f t="shared" si="38"/>
        <v>2</v>
      </c>
      <c r="BQ103" s="296">
        <f t="shared" si="38"/>
        <v>0</v>
      </c>
      <c r="BR103" s="296">
        <f t="shared" si="38"/>
        <v>0</v>
      </c>
      <c r="BS103" s="296">
        <f t="shared" ref="BS103:ED103" si="39">SUM(BS133:BS138)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SUM(EE133:EE138)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3</v>
      </c>
      <c r="FX103" s="296">
        <f t="shared" si="40"/>
        <v>6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2" t="s">
        <v>127</v>
      </c>
      <c r="C104" s="393"/>
      <c r="D104" s="393"/>
      <c r="E104" s="394"/>
      <c r="F104" s="296">
        <f>SUM(F139:F141)</f>
        <v>0</v>
      </c>
      <c r="G104" s="296">
        <f t="shared" ref="G104:BR104" si="41">SUM(G139:G141)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1</v>
      </c>
      <c r="BP104" s="296">
        <f t="shared" si="41"/>
        <v>1</v>
      </c>
      <c r="BQ104" s="296">
        <f t="shared" si="41"/>
        <v>0</v>
      </c>
      <c r="BR104" s="296">
        <f t="shared" si="41"/>
        <v>0</v>
      </c>
      <c r="BS104" s="296">
        <f t="shared" ref="BS104:ED104" si="42">SUM(BS139:BS141)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SUM(EE139:EE141)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2</v>
      </c>
      <c r="GD104" s="296">
        <f t="shared" si="43"/>
        <v>3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SUM(F142:F145)</f>
        <v>0</v>
      </c>
      <c r="G105" s="296">
        <f t="shared" ref="G105:BR105" si="44">SUM(G142:G145)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1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SUM(BS142:BS145)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1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SUM(EE142:EE145)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2" t="s">
        <v>129</v>
      </c>
      <c r="C106" s="393"/>
      <c r="D106" s="393"/>
      <c r="E106" s="394"/>
      <c r="F106" s="296">
        <f>SUM(F146:F149)</f>
        <v>0</v>
      </c>
      <c r="G106" s="296">
        <f t="shared" ref="G106:BR106" si="47">SUM(G146:G149)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SUM(BS146:BS149)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SUM(EE146:EE149)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ht="12.95" customHeight="1" x14ac:dyDescent="0.25">
      <c r="A107" s="290">
        <v>10</v>
      </c>
      <c r="B107" s="308" t="s">
        <v>78</v>
      </c>
      <c r="C107" s="309"/>
      <c r="D107" s="309"/>
      <c r="E107" s="310"/>
      <c r="F107" s="301">
        <v>0</v>
      </c>
      <c r="G107" s="301">
        <v>0</v>
      </c>
      <c r="H107" s="301">
        <v>0</v>
      </c>
      <c r="I107" s="301">
        <v>0</v>
      </c>
      <c r="J107" s="301">
        <v>0</v>
      </c>
      <c r="K107" s="301">
        <v>0</v>
      </c>
      <c r="L107" s="301">
        <v>0</v>
      </c>
      <c r="M107" s="301">
        <v>0</v>
      </c>
      <c r="N107" s="301">
        <v>0</v>
      </c>
      <c r="O107" s="301">
        <v>0</v>
      </c>
      <c r="P107" s="301">
        <v>0</v>
      </c>
      <c r="Q107" s="301">
        <v>0</v>
      </c>
      <c r="R107" s="301">
        <v>0</v>
      </c>
      <c r="S107" s="301">
        <v>0</v>
      </c>
      <c r="T107" s="301">
        <v>0</v>
      </c>
      <c r="U107" s="301">
        <v>0</v>
      </c>
      <c r="V107" s="301">
        <v>0</v>
      </c>
      <c r="W107" s="301">
        <v>0</v>
      </c>
      <c r="X107" s="301">
        <v>0</v>
      </c>
      <c r="Y107" s="301">
        <v>0</v>
      </c>
      <c r="Z107" s="301">
        <v>0</v>
      </c>
      <c r="AA107" s="301">
        <v>0</v>
      </c>
      <c r="AB107" s="301">
        <v>0</v>
      </c>
      <c r="AC107" s="301">
        <v>0</v>
      </c>
      <c r="AD107" s="301">
        <v>0</v>
      </c>
      <c r="AE107" s="301">
        <v>0</v>
      </c>
      <c r="AF107" s="301">
        <v>0</v>
      </c>
      <c r="AG107" s="301">
        <v>0</v>
      </c>
      <c r="AH107" s="301">
        <v>0</v>
      </c>
      <c r="AI107" s="301">
        <v>0</v>
      </c>
      <c r="AJ107" s="301">
        <v>0</v>
      </c>
      <c r="AK107" s="301">
        <v>0</v>
      </c>
      <c r="AL107" s="301">
        <v>0</v>
      </c>
      <c r="AM107" s="301">
        <v>0</v>
      </c>
      <c r="AN107" s="301">
        <v>0</v>
      </c>
      <c r="AO107" s="301">
        <v>0</v>
      </c>
      <c r="AP107" s="301">
        <v>0</v>
      </c>
      <c r="AQ107" s="301">
        <v>0</v>
      </c>
      <c r="AR107" s="301">
        <v>0</v>
      </c>
      <c r="AS107" s="301">
        <v>0</v>
      </c>
      <c r="AT107" s="301">
        <v>0</v>
      </c>
      <c r="AU107" s="301">
        <v>0</v>
      </c>
      <c r="AV107" s="301">
        <v>0</v>
      </c>
      <c r="AW107" s="301">
        <v>0</v>
      </c>
      <c r="AX107" s="301">
        <v>0</v>
      </c>
      <c r="AY107" s="301">
        <v>0</v>
      </c>
      <c r="AZ107" s="301">
        <v>0</v>
      </c>
      <c r="BA107" s="301">
        <v>0</v>
      </c>
      <c r="BB107" s="301">
        <v>0</v>
      </c>
      <c r="BC107" s="301">
        <v>0</v>
      </c>
      <c r="BD107" s="301">
        <v>0</v>
      </c>
      <c r="BE107" s="301">
        <v>0</v>
      </c>
      <c r="BF107" s="301">
        <v>0</v>
      </c>
      <c r="BG107" s="301">
        <v>0</v>
      </c>
      <c r="BH107" s="301">
        <v>0</v>
      </c>
      <c r="BI107" s="301">
        <v>0</v>
      </c>
      <c r="BJ107" s="301">
        <v>0</v>
      </c>
      <c r="BK107" s="301">
        <v>0</v>
      </c>
      <c r="BL107" s="301">
        <v>0</v>
      </c>
      <c r="BM107" s="301">
        <v>0</v>
      </c>
      <c r="BN107" s="301">
        <v>0</v>
      </c>
      <c r="BO107" s="301">
        <v>0</v>
      </c>
      <c r="BP107" s="301">
        <v>0</v>
      </c>
      <c r="BQ107" s="301">
        <v>0</v>
      </c>
      <c r="BR107" s="301">
        <v>0</v>
      </c>
      <c r="BS107" s="301">
        <v>0</v>
      </c>
      <c r="BT107" s="301">
        <v>0</v>
      </c>
      <c r="BU107" s="301">
        <v>0</v>
      </c>
      <c r="BV107" s="301">
        <v>0</v>
      </c>
      <c r="BW107" s="301">
        <v>0</v>
      </c>
      <c r="BX107" s="301">
        <v>0</v>
      </c>
      <c r="BY107" s="301">
        <v>0</v>
      </c>
      <c r="BZ107" s="301">
        <v>0</v>
      </c>
      <c r="CA107" s="301">
        <v>0</v>
      </c>
      <c r="CB107" s="301">
        <v>0</v>
      </c>
      <c r="CC107" s="301">
        <v>0</v>
      </c>
      <c r="CD107" s="301">
        <v>0</v>
      </c>
      <c r="CE107" s="301">
        <v>0</v>
      </c>
      <c r="CF107" s="301">
        <v>0</v>
      </c>
      <c r="CG107" s="301">
        <v>0</v>
      </c>
      <c r="CH107" s="301">
        <v>0</v>
      </c>
      <c r="CI107" s="301">
        <v>0</v>
      </c>
      <c r="CJ107" s="301">
        <v>0</v>
      </c>
      <c r="CK107" s="301">
        <v>0</v>
      </c>
      <c r="CL107" s="301">
        <v>0</v>
      </c>
      <c r="CM107" s="301">
        <v>0</v>
      </c>
      <c r="CN107" s="301">
        <v>0</v>
      </c>
      <c r="CO107" s="301">
        <v>0</v>
      </c>
      <c r="CP107" s="301">
        <v>0</v>
      </c>
      <c r="CQ107" s="301">
        <v>0</v>
      </c>
      <c r="CR107" s="301">
        <v>0</v>
      </c>
      <c r="CS107" s="301">
        <v>0</v>
      </c>
      <c r="CT107" s="301">
        <v>0</v>
      </c>
      <c r="CU107" s="301">
        <v>0</v>
      </c>
      <c r="CV107" s="301">
        <v>0</v>
      </c>
      <c r="CW107" s="301">
        <v>0</v>
      </c>
      <c r="CX107" s="301">
        <v>0</v>
      </c>
      <c r="CY107" s="301">
        <v>0</v>
      </c>
      <c r="CZ107" s="301">
        <v>0</v>
      </c>
      <c r="DA107" s="301">
        <v>0</v>
      </c>
      <c r="DB107" s="301">
        <v>0</v>
      </c>
      <c r="DC107" s="301">
        <v>0</v>
      </c>
      <c r="DD107" s="301">
        <v>0</v>
      </c>
      <c r="DE107" s="301">
        <v>0</v>
      </c>
      <c r="DF107" s="301">
        <v>0</v>
      </c>
      <c r="DG107" s="301">
        <v>0</v>
      </c>
      <c r="DH107" s="301">
        <v>0</v>
      </c>
      <c r="DI107" s="301">
        <v>0</v>
      </c>
      <c r="DJ107" s="301">
        <v>0</v>
      </c>
      <c r="DK107" s="301">
        <v>0</v>
      </c>
      <c r="DL107" s="301">
        <v>0</v>
      </c>
      <c r="DM107" s="301">
        <v>0</v>
      </c>
      <c r="DN107" s="301">
        <v>0</v>
      </c>
      <c r="DO107" s="301">
        <v>0</v>
      </c>
      <c r="DP107" s="301">
        <v>0</v>
      </c>
      <c r="DQ107" s="301">
        <v>0</v>
      </c>
      <c r="DR107" s="301">
        <v>0</v>
      </c>
      <c r="DS107" s="301">
        <v>0</v>
      </c>
      <c r="DT107" s="301">
        <v>0</v>
      </c>
      <c r="DU107" s="301">
        <v>0</v>
      </c>
      <c r="DV107" s="301">
        <v>0</v>
      </c>
      <c r="DW107" s="301">
        <v>0</v>
      </c>
      <c r="DX107" s="301">
        <v>0</v>
      </c>
      <c r="DY107" s="301">
        <v>0</v>
      </c>
      <c r="DZ107" s="301">
        <v>0</v>
      </c>
      <c r="EA107" s="301">
        <v>0</v>
      </c>
      <c r="EB107" s="301">
        <v>0</v>
      </c>
      <c r="EC107" s="301">
        <v>0</v>
      </c>
      <c r="ED107" s="301">
        <v>0</v>
      </c>
      <c r="EE107" s="301">
        <v>0</v>
      </c>
      <c r="EF107" s="301">
        <v>0</v>
      </c>
      <c r="EG107" s="301">
        <v>0</v>
      </c>
      <c r="EH107" s="301">
        <v>0</v>
      </c>
      <c r="EI107" s="301">
        <v>0</v>
      </c>
      <c r="EJ107" s="301">
        <v>0</v>
      </c>
      <c r="EK107" s="301">
        <v>0</v>
      </c>
      <c r="EL107" s="301">
        <v>0</v>
      </c>
      <c r="EM107" s="301">
        <v>0</v>
      </c>
      <c r="EN107" s="301">
        <v>0</v>
      </c>
      <c r="EO107" s="301">
        <v>0</v>
      </c>
      <c r="EP107" s="301">
        <v>0</v>
      </c>
      <c r="EQ107" s="301">
        <v>0</v>
      </c>
      <c r="ER107" s="301">
        <v>0</v>
      </c>
      <c r="ES107" s="301">
        <v>0</v>
      </c>
      <c r="ET107" s="301">
        <v>0</v>
      </c>
      <c r="EU107" s="301">
        <v>0</v>
      </c>
      <c r="EV107" s="301">
        <v>0</v>
      </c>
      <c r="EW107" s="301">
        <v>0</v>
      </c>
      <c r="EX107" s="301">
        <v>0</v>
      </c>
      <c r="EY107" s="301">
        <v>0</v>
      </c>
      <c r="EZ107" s="301">
        <v>0</v>
      </c>
      <c r="FA107" s="301">
        <v>0</v>
      </c>
      <c r="FB107" s="301">
        <v>0</v>
      </c>
      <c r="FC107" s="301">
        <v>0</v>
      </c>
      <c r="FD107" s="301">
        <v>0</v>
      </c>
      <c r="FE107" s="301">
        <v>0</v>
      </c>
      <c r="FF107" s="301">
        <v>0</v>
      </c>
      <c r="FG107" s="301">
        <v>0</v>
      </c>
      <c r="FH107" s="301">
        <v>0</v>
      </c>
      <c r="FI107" s="301">
        <v>0</v>
      </c>
      <c r="FJ107" s="301">
        <v>0</v>
      </c>
      <c r="FK107" s="301">
        <v>0</v>
      </c>
      <c r="FL107" s="301">
        <v>0</v>
      </c>
      <c r="FM107" s="301">
        <v>0</v>
      </c>
      <c r="FN107" s="301">
        <v>0</v>
      </c>
      <c r="FO107" s="301">
        <v>0</v>
      </c>
      <c r="FP107" s="301">
        <v>0</v>
      </c>
      <c r="FQ107" s="301">
        <v>0</v>
      </c>
      <c r="FR107" s="301">
        <v>0</v>
      </c>
      <c r="FS107" s="301">
        <v>0</v>
      </c>
      <c r="FT107" s="301">
        <v>0</v>
      </c>
      <c r="FU107" s="301">
        <v>0</v>
      </c>
      <c r="FV107" s="301">
        <v>0</v>
      </c>
      <c r="FW107" s="301">
        <v>0</v>
      </c>
      <c r="FX107" s="301">
        <v>0</v>
      </c>
      <c r="FY107" s="301">
        <v>0</v>
      </c>
      <c r="FZ107" s="301">
        <v>0</v>
      </c>
      <c r="GA107" s="301">
        <v>0</v>
      </c>
      <c r="GB107" s="301">
        <v>0</v>
      </c>
      <c r="GC107" s="301">
        <v>0</v>
      </c>
      <c r="GD107" s="301">
        <v>0</v>
      </c>
      <c r="GE107" s="301">
        <v>0</v>
      </c>
      <c r="GF107" s="301">
        <v>0</v>
      </c>
    </row>
    <row r="108" spans="1:188" ht="12.95" customHeight="1" x14ac:dyDescent="0.25">
      <c r="A108" s="290">
        <v>11</v>
      </c>
      <c r="B108" s="308" t="s">
        <v>138</v>
      </c>
      <c r="C108" s="309"/>
      <c r="D108" s="309"/>
      <c r="E108" s="310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ht="12.95" customHeight="1" x14ac:dyDescent="0.25">
      <c r="A109" s="290">
        <v>12</v>
      </c>
      <c r="B109" s="308" t="s">
        <v>140</v>
      </c>
      <c r="C109" s="309"/>
      <c r="D109" s="309"/>
      <c r="E109" s="310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ht="12.95" customHeight="1" x14ac:dyDescent="0.25">
      <c r="A110" s="290">
        <v>13</v>
      </c>
      <c r="B110" s="308" t="s">
        <v>79</v>
      </c>
      <c r="C110" s="309"/>
      <c r="D110" s="309"/>
      <c r="E110" s="310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ht="12.95" customHeight="1" x14ac:dyDescent="0.25">
      <c r="A111" s="290">
        <v>14</v>
      </c>
      <c r="B111" s="308" t="s">
        <v>80</v>
      </c>
      <c r="C111" s="309"/>
      <c r="D111" s="309"/>
      <c r="E111" s="310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ht="12.95" customHeight="1" x14ac:dyDescent="0.25">
      <c r="A112" s="290">
        <v>15</v>
      </c>
      <c r="B112" s="308" t="s">
        <v>81</v>
      </c>
      <c r="C112" s="309"/>
      <c r="D112" s="309"/>
      <c r="E112" s="310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ht="12.95" customHeight="1" x14ac:dyDescent="0.25">
      <c r="A113" s="290">
        <v>16</v>
      </c>
      <c r="B113" s="308" t="s">
        <v>82</v>
      </c>
      <c r="C113" s="309"/>
      <c r="D113" s="309"/>
      <c r="E113" s="310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ht="12.95" customHeight="1" x14ac:dyDescent="0.25">
      <c r="A114" s="290">
        <v>17</v>
      </c>
      <c r="B114" s="308" t="s">
        <v>83</v>
      </c>
      <c r="C114" s="309"/>
      <c r="D114" s="309"/>
      <c r="E114" s="310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ht="12.95" customHeight="1" x14ac:dyDescent="0.25">
      <c r="A115" s="290">
        <v>18</v>
      </c>
      <c r="B115" s="308" t="s">
        <v>84</v>
      </c>
      <c r="C115" s="309"/>
      <c r="D115" s="309"/>
      <c r="E115" s="310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ht="12.95" customHeight="1" x14ac:dyDescent="0.25">
      <c r="A116" s="290">
        <v>19</v>
      </c>
      <c r="B116" s="308" t="s">
        <v>85</v>
      </c>
      <c r="C116" s="309"/>
      <c r="D116" s="309"/>
      <c r="E116" s="310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ht="12.95" customHeight="1" x14ac:dyDescent="0.25">
      <c r="A117" s="290">
        <v>20</v>
      </c>
      <c r="B117" s="308" t="s">
        <v>86</v>
      </c>
      <c r="C117" s="309"/>
      <c r="D117" s="309"/>
      <c r="E117" s="310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ht="12.95" customHeight="1" x14ac:dyDescent="0.25">
      <c r="A118" s="290">
        <v>21</v>
      </c>
      <c r="B118" s="308" t="s">
        <v>87</v>
      </c>
      <c r="C118" s="309"/>
      <c r="D118" s="309"/>
      <c r="E118" s="310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ht="12.95" customHeight="1" x14ac:dyDescent="0.25">
      <c r="A119" s="290">
        <v>22</v>
      </c>
      <c r="B119" s="308" t="s">
        <v>139</v>
      </c>
      <c r="C119" s="309"/>
      <c r="D119" s="309"/>
      <c r="E119" s="310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ht="12.95" customHeight="1" x14ac:dyDescent="0.25">
      <c r="A120" s="290">
        <v>23</v>
      </c>
      <c r="B120" s="308" t="s">
        <v>88</v>
      </c>
      <c r="C120" s="309"/>
      <c r="D120" s="309"/>
      <c r="E120" s="310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1</v>
      </c>
      <c r="AZ120" s="184">
        <v>1</v>
      </c>
      <c r="BA120" s="184">
        <v>0</v>
      </c>
      <c r="BB120" s="184">
        <v>0</v>
      </c>
      <c r="BC120" s="184">
        <v>0</v>
      </c>
      <c r="BD120" s="184">
        <v>1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0</v>
      </c>
      <c r="BK120" s="184">
        <v>0</v>
      </c>
      <c r="BL120" s="184">
        <v>0</v>
      </c>
      <c r="BM120" s="184">
        <v>0</v>
      </c>
      <c r="BN120" s="184">
        <v>0</v>
      </c>
      <c r="BO120" s="184">
        <v>0</v>
      </c>
      <c r="BP120" s="184">
        <v>2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0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ht="12.95" customHeight="1" x14ac:dyDescent="0.25">
      <c r="A121" s="290">
        <v>24</v>
      </c>
      <c r="B121" s="308" t="s">
        <v>89</v>
      </c>
      <c r="C121" s="309"/>
      <c r="D121" s="309"/>
      <c r="E121" s="310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ht="12.95" customHeight="1" x14ac:dyDescent="0.25">
      <c r="A122" s="290">
        <v>25</v>
      </c>
      <c r="B122" s="308" t="s">
        <v>90</v>
      </c>
      <c r="C122" s="309"/>
      <c r="D122" s="309"/>
      <c r="E122" s="310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1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2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ht="12.95" customHeight="1" x14ac:dyDescent="0.25">
      <c r="A123" s="290">
        <v>26</v>
      </c>
      <c r="B123" s="308" t="s">
        <v>91</v>
      </c>
      <c r="C123" s="309"/>
      <c r="D123" s="309"/>
      <c r="E123" s="310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ht="12.95" customHeight="1" x14ac:dyDescent="0.25">
      <c r="A124" s="290">
        <v>27</v>
      </c>
      <c r="B124" s="308" t="s">
        <v>92</v>
      </c>
      <c r="C124" s="309"/>
      <c r="D124" s="309"/>
      <c r="E124" s="310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ht="12.95" customHeight="1" x14ac:dyDescent="0.25">
      <c r="A125" s="290">
        <v>28</v>
      </c>
      <c r="B125" s="308" t="s">
        <v>93</v>
      </c>
      <c r="C125" s="309"/>
      <c r="D125" s="309"/>
      <c r="E125" s="310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ht="12.95" customHeight="1" x14ac:dyDescent="0.25">
      <c r="A126" s="290">
        <v>29</v>
      </c>
      <c r="B126" s="308" t="s">
        <v>94</v>
      </c>
      <c r="C126" s="309"/>
      <c r="D126" s="309"/>
      <c r="E126" s="310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ht="12.95" customHeight="1" x14ac:dyDescent="0.25">
      <c r="A127" s="290">
        <v>30</v>
      </c>
      <c r="B127" s="308" t="s">
        <v>95</v>
      </c>
      <c r="C127" s="309"/>
      <c r="D127" s="309"/>
      <c r="E127" s="310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1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0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ht="12.95" customHeight="1" x14ac:dyDescent="0.25">
      <c r="A128" s="290">
        <v>31</v>
      </c>
      <c r="B128" s="308" t="s">
        <v>96</v>
      </c>
      <c r="C128" s="309"/>
      <c r="D128" s="309"/>
      <c r="E128" s="310"/>
      <c r="F128" s="184">
        <v>0</v>
      </c>
      <c r="G128" s="184">
        <v>0</v>
      </c>
      <c r="H128" s="184">
        <v>0</v>
      </c>
      <c r="I128" s="184">
        <v>0</v>
      </c>
      <c r="J128" s="184">
        <v>0</v>
      </c>
      <c r="K128" s="184">
        <v>0</v>
      </c>
      <c r="L128" s="184">
        <v>0</v>
      </c>
      <c r="M128" s="184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1</v>
      </c>
      <c r="BK128" s="184">
        <v>0</v>
      </c>
      <c r="BL128" s="184">
        <v>0</v>
      </c>
      <c r="BM128" s="184">
        <v>0</v>
      </c>
      <c r="BN128" s="184">
        <v>0</v>
      </c>
      <c r="BO128" s="184">
        <v>1</v>
      </c>
      <c r="BP128" s="184">
        <v>1</v>
      </c>
      <c r="BQ128" s="184">
        <v>1</v>
      </c>
      <c r="BR128" s="184">
        <v>0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0</v>
      </c>
      <c r="DX128" s="184">
        <v>0</v>
      </c>
      <c r="DY128" s="184">
        <v>0</v>
      </c>
      <c r="DZ128" s="184">
        <v>1</v>
      </c>
      <c r="EA128" s="184">
        <v>0</v>
      </c>
      <c r="EB128" s="184">
        <v>2</v>
      </c>
      <c r="EC128" s="184">
        <v>1</v>
      </c>
      <c r="ED128" s="184">
        <v>0</v>
      </c>
      <c r="EE128" s="184">
        <v>0</v>
      </c>
      <c r="EF128" s="184">
        <v>0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0</v>
      </c>
      <c r="FX128" s="184">
        <v>0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ht="12.95" customHeight="1" x14ac:dyDescent="0.25">
      <c r="A129" s="290">
        <v>32</v>
      </c>
      <c r="B129" s="308" t="s">
        <v>97</v>
      </c>
      <c r="C129" s="309"/>
      <c r="D129" s="309"/>
      <c r="E129" s="310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ht="12.95" customHeight="1" x14ac:dyDescent="0.25">
      <c r="A130" s="290">
        <v>33</v>
      </c>
      <c r="B130" s="308" t="s">
        <v>98</v>
      </c>
      <c r="C130" s="309"/>
      <c r="D130" s="309"/>
      <c r="E130" s="310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0</v>
      </c>
      <c r="BO130" s="184">
        <v>2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ht="12.95" customHeight="1" x14ac:dyDescent="0.25">
      <c r="A131" s="290">
        <v>34</v>
      </c>
      <c r="B131" s="308" t="s">
        <v>99</v>
      </c>
      <c r="C131" s="309"/>
      <c r="D131" s="309"/>
      <c r="E131" s="310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ht="12.95" customHeight="1" x14ac:dyDescent="0.25">
      <c r="A132" s="290">
        <v>35</v>
      </c>
      <c r="B132" s="308" t="s">
        <v>100</v>
      </c>
      <c r="C132" s="309"/>
      <c r="D132" s="309"/>
      <c r="E132" s="310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ht="12.95" customHeight="1" x14ac:dyDescent="0.25">
      <c r="A133" s="290">
        <v>36</v>
      </c>
      <c r="B133" s="308" t="s">
        <v>101</v>
      </c>
      <c r="C133" s="309"/>
      <c r="D133" s="309"/>
      <c r="E133" s="310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1</v>
      </c>
      <c r="L133" s="184">
        <v>2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1</v>
      </c>
      <c r="BK133" s="184">
        <v>0</v>
      </c>
      <c r="BL133" s="184">
        <v>0</v>
      </c>
      <c r="BM133" s="184">
        <v>0</v>
      </c>
      <c r="BN133" s="184">
        <v>0</v>
      </c>
      <c r="BO133" s="184">
        <v>0</v>
      </c>
      <c r="BP133" s="184">
        <v>1</v>
      </c>
      <c r="BQ133" s="184">
        <v>0</v>
      </c>
      <c r="BR133" s="184">
        <v>0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3</v>
      </c>
      <c r="FX133" s="184">
        <v>6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ht="12.95" customHeight="1" x14ac:dyDescent="0.25">
      <c r="A134" s="290">
        <v>37</v>
      </c>
      <c r="B134" s="308" t="s">
        <v>102</v>
      </c>
      <c r="C134" s="309"/>
      <c r="D134" s="309"/>
      <c r="E134" s="310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ht="12.95" customHeight="1" x14ac:dyDescent="0.25">
      <c r="A135" s="290">
        <v>38</v>
      </c>
      <c r="B135" s="308" t="s">
        <v>103</v>
      </c>
      <c r="C135" s="309"/>
      <c r="D135" s="309"/>
      <c r="E135" s="310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1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ht="12.95" customHeight="1" x14ac:dyDescent="0.25">
      <c r="A136" s="290">
        <v>39</v>
      </c>
      <c r="B136" s="308" t="s">
        <v>104</v>
      </c>
      <c r="C136" s="309"/>
      <c r="D136" s="309"/>
      <c r="E136" s="310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ht="12.95" customHeight="1" x14ac:dyDescent="0.25">
      <c r="A137" s="290">
        <v>40</v>
      </c>
      <c r="B137" s="308" t="s">
        <v>105</v>
      </c>
      <c r="C137" s="309"/>
      <c r="D137" s="309"/>
      <c r="E137" s="310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1</v>
      </c>
      <c r="BP137" s="184">
        <v>0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ht="12.95" customHeight="1" x14ac:dyDescent="0.25">
      <c r="A138" s="290">
        <v>41</v>
      </c>
      <c r="B138" s="302" t="s">
        <v>142</v>
      </c>
      <c r="C138" s="303"/>
      <c r="D138" s="303"/>
      <c r="E138" s="304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0</v>
      </c>
      <c r="GD138" s="184">
        <v>0</v>
      </c>
      <c r="GE138" s="184">
        <v>0</v>
      </c>
      <c r="GF138" s="184">
        <v>0</v>
      </c>
    </row>
    <row r="139" spans="1:188" ht="12.95" customHeight="1" x14ac:dyDescent="0.25">
      <c r="A139" s="290">
        <v>42</v>
      </c>
      <c r="B139" s="308" t="s">
        <v>106</v>
      </c>
      <c r="C139" s="309"/>
      <c r="D139" s="309"/>
      <c r="E139" s="310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0</v>
      </c>
      <c r="BO139" s="184">
        <v>1</v>
      </c>
      <c r="BP139" s="184">
        <v>1</v>
      </c>
      <c r="BQ139" s="184">
        <v>0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0</v>
      </c>
      <c r="FX139" s="184">
        <v>0</v>
      </c>
      <c r="FY139" s="184">
        <v>0</v>
      </c>
      <c r="FZ139" s="184">
        <v>0</v>
      </c>
      <c r="GA139" s="184">
        <v>0</v>
      </c>
      <c r="GB139" s="184">
        <v>0</v>
      </c>
      <c r="GC139" s="184">
        <v>2</v>
      </c>
      <c r="GD139" s="184">
        <v>3</v>
      </c>
      <c r="GE139" s="184">
        <v>0</v>
      </c>
      <c r="GF139" s="184">
        <v>0</v>
      </c>
    </row>
    <row r="140" spans="1:188" ht="12.95" customHeight="1" x14ac:dyDescent="0.25">
      <c r="A140" s="290">
        <v>43</v>
      </c>
      <c r="B140" s="308" t="s">
        <v>107</v>
      </c>
      <c r="C140" s="309"/>
      <c r="D140" s="309"/>
      <c r="E140" s="310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ht="12.95" customHeight="1" x14ac:dyDescent="0.25">
      <c r="A141" s="290">
        <v>44</v>
      </c>
      <c r="B141" s="308" t="s">
        <v>108</v>
      </c>
      <c r="C141" s="309"/>
      <c r="D141" s="309"/>
      <c r="E141" s="310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ht="12.95" customHeight="1" x14ac:dyDescent="0.25">
      <c r="A142" s="290">
        <v>45</v>
      </c>
      <c r="B142" s="308" t="s">
        <v>109</v>
      </c>
      <c r="C142" s="309"/>
      <c r="D142" s="309"/>
      <c r="E142" s="310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1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ht="12.95" customHeight="1" x14ac:dyDescent="0.25">
      <c r="A143" s="290">
        <v>46</v>
      </c>
      <c r="B143" s="308" t="s">
        <v>110</v>
      </c>
      <c r="C143" s="309"/>
      <c r="D143" s="309"/>
      <c r="E143" s="310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1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ht="12.95" customHeight="1" x14ac:dyDescent="0.25">
      <c r="A144" s="290">
        <v>47</v>
      </c>
      <c r="B144" s="308" t="s">
        <v>111</v>
      </c>
      <c r="C144" s="309"/>
      <c r="D144" s="309"/>
      <c r="E144" s="310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ht="12.95" customHeight="1" x14ac:dyDescent="0.25">
      <c r="A145" s="290">
        <v>48</v>
      </c>
      <c r="B145" s="308" t="s">
        <v>112</v>
      </c>
      <c r="C145" s="309"/>
      <c r="D145" s="309"/>
      <c r="E145" s="310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ht="12.95" customHeight="1" x14ac:dyDescent="0.25">
      <c r="A146" s="290">
        <v>49</v>
      </c>
      <c r="B146" s="308" t="s">
        <v>113</v>
      </c>
      <c r="C146" s="309"/>
      <c r="D146" s="309"/>
      <c r="E146" s="310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ht="12.95" customHeight="1" x14ac:dyDescent="0.25">
      <c r="A147" s="290">
        <v>50</v>
      </c>
      <c r="B147" s="308" t="s">
        <v>114</v>
      </c>
      <c r="C147" s="309"/>
      <c r="D147" s="309"/>
      <c r="E147" s="310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ht="12.95" customHeight="1" x14ac:dyDescent="0.25">
      <c r="A148" s="290">
        <v>51</v>
      </c>
      <c r="B148" s="308" t="s">
        <v>115</v>
      </c>
      <c r="C148" s="309"/>
      <c r="D148" s="309"/>
      <c r="E148" s="310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290">
        <v>52</v>
      </c>
      <c r="B149" s="308" t="s">
        <v>116</v>
      </c>
      <c r="C149" s="309"/>
      <c r="D149" s="309"/>
      <c r="E149" s="310"/>
      <c r="F149" s="184">
        <v>0</v>
      </c>
      <c r="G149" s="184">
        <v>0</v>
      </c>
      <c r="H149" s="184">
        <v>0</v>
      </c>
      <c r="I149" s="184">
        <v>0</v>
      </c>
      <c r="J149" s="184">
        <v>0</v>
      </c>
      <c r="K149" s="184">
        <v>0</v>
      </c>
      <c r="L149" s="184">
        <v>0</v>
      </c>
      <c r="M149" s="184">
        <v>0</v>
      </c>
      <c r="N149" s="184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184">
        <v>0</v>
      </c>
      <c r="V149" s="184">
        <v>0</v>
      </c>
      <c r="W149" s="184">
        <v>0</v>
      </c>
      <c r="X149" s="184">
        <v>0</v>
      </c>
      <c r="Y149" s="184">
        <v>0</v>
      </c>
      <c r="Z149" s="184">
        <v>0</v>
      </c>
      <c r="AA149" s="184">
        <v>0</v>
      </c>
      <c r="AB149" s="184">
        <v>0</v>
      </c>
      <c r="AC149" s="184">
        <v>0</v>
      </c>
      <c r="AD149" s="184">
        <v>0</v>
      </c>
      <c r="AE149" s="184">
        <v>0</v>
      </c>
      <c r="AF149" s="184">
        <v>0</v>
      </c>
      <c r="AG149" s="184">
        <v>0</v>
      </c>
      <c r="AH149" s="184">
        <v>0</v>
      </c>
      <c r="AI149" s="184">
        <v>0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0</v>
      </c>
      <c r="AQ149" s="184">
        <v>0</v>
      </c>
      <c r="AR149" s="184">
        <v>0</v>
      </c>
      <c r="AS149" s="184">
        <v>0</v>
      </c>
      <c r="AT149" s="184">
        <v>0</v>
      </c>
      <c r="AU149" s="184">
        <v>0</v>
      </c>
      <c r="AV149" s="184">
        <v>0</v>
      </c>
      <c r="AW149" s="184">
        <v>0</v>
      </c>
      <c r="AX149" s="184">
        <v>0</v>
      </c>
      <c r="AY149" s="184">
        <v>0</v>
      </c>
      <c r="AZ149" s="184">
        <v>0</v>
      </c>
      <c r="BA149" s="184">
        <v>0</v>
      </c>
      <c r="BB149" s="184">
        <v>0</v>
      </c>
      <c r="BC149" s="184">
        <v>0</v>
      </c>
      <c r="BD149" s="184">
        <v>0</v>
      </c>
      <c r="BE149" s="184">
        <v>0</v>
      </c>
      <c r="BF149" s="184">
        <v>0</v>
      </c>
      <c r="BG149" s="184">
        <v>0</v>
      </c>
      <c r="BH149" s="184">
        <v>0</v>
      </c>
      <c r="BI149" s="184">
        <v>0</v>
      </c>
      <c r="BJ149" s="184">
        <v>0</v>
      </c>
      <c r="BK149" s="184">
        <v>0</v>
      </c>
      <c r="BL149" s="184">
        <v>0</v>
      </c>
      <c r="BM149" s="184">
        <v>0</v>
      </c>
      <c r="BN149" s="184">
        <v>0</v>
      </c>
      <c r="BO149" s="184">
        <v>0</v>
      </c>
      <c r="BP149" s="184">
        <v>0</v>
      </c>
      <c r="BQ149" s="184">
        <v>0</v>
      </c>
      <c r="BR149" s="184">
        <v>0</v>
      </c>
      <c r="BS149" s="184">
        <v>0</v>
      </c>
      <c r="BT149" s="184">
        <v>0</v>
      </c>
      <c r="BU149" s="184">
        <v>0</v>
      </c>
      <c r="BV149" s="184">
        <v>0</v>
      </c>
      <c r="BW149" s="184">
        <v>0</v>
      </c>
      <c r="BX149" s="184">
        <v>0</v>
      </c>
      <c r="BY149" s="184">
        <v>0</v>
      </c>
      <c r="BZ149" s="184">
        <v>0</v>
      </c>
      <c r="CA149" s="184">
        <v>0</v>
      </c>
      <c r="CB149" s="184">
        <v>0</v>
      </c>
      <c r="CC149" s="184">
        <v>0</v>
      </c>
      <c r="CD149" s="184">
        <v>0</v>
      </c>
      <c r="CE149" s="184">
        <v>0</v>
      </c>
      <c r="CF149" s="184">
        <v>0</v>
      </c>
      <c r="CG149" s="184">
        <v>0</v>
      </c>
      <c r="CH149" s="184">
        <v>0</v>
      </c>
      <c r="CI149" s="184">
        <v>0</v>
      </c>
      <c r="CJ149" s="184">
        <v>0</v>
      </c>
      <c r="CK149" s="184">
        <v>0</v>
      </c>
      <c r="CL149" s="184">
        <v>0</v>
      </c>
      <c r="CM149" s="184">
        <v>0</v>
      </c>
      <c r="CN149" s="184">
        <v>0</v>
      </c>
      <c r="CO149" s="184">
        <v>0</v>
      </c>
      <c r="CP149" s="184">
        <v>0</v>
      </c>
      <c r="CQ149" s="184">
        <v>0</v>
      </c>
      <c r="CR149" s="184">
        <v>0</v>
      </c>
      <c r="CS149" s="184">
        <v>0</v>
      </c>
      <c r="CT149" s="184">
        <v>0</v>
      </c>
      <c r="CU149" s="184">
        <v>0</v>
      </c>
      <c r="CV149" s="184">
        <v>0</v>
      </c>
      <c r="CW149" s="184">
        <v>0</v>
      </c>
      <c r="CX149" s="184">
        <v>0</v>
      </c>
      <c r="CY149" s="184">
        <v>0</v>
      </c>
      <c r="CZ149" s="184">
        <v>0</v>
      </c>
      <c r="DA149" s="184">
        <v>0</v>
      </c>
      <c r="DB149" s="184">
        <v>0</v>
      </c>
      <c r="DC149" s="184">
        <v>0</v>
      </c>
      <c r="DD149" s="184">
        <v>0</v>
      </c>
      <c r="DE149" s="184">
        <v>0</v>
      </c>
      <c r="DF149" s="184">
        <v>0</v>
      </c>
      <c r="DG149" s="184">
        <v>0</v>
      </c>
      <c r="DH149" s="184">
        <v>0</v>
      </c>
      <c r="DI149" s="184">
        <v>0</v>
      </c>
      <c r="DJ149" s="184">
        <v>0</v>
      </c>
      <c r="DK149" s="184">
        <v>0</v>
      </c>
      <c r="DL149" s="184">
        <v>0</v>
      </c>
      <c r="DM149" s="184">
        <v>0</v>
      </c>
      <c r="DN149" s="184">
        <v>0</v>
      </c>
      <c r="DO149" s="184">
        <v>0</v>
      </c>
      <c r="DP149" s="184">
        <v>0</v>
      </c>
      <c r="DQ149" s="184">
        <v>0</v>
      </c>
      <c r="DR149" s="184">
        <v>0</v>
      </c>
      <c r="DS149" s="184">
        <v>0</v>
      </c>
      <c r="DT149" s="184">
        <v>0</v>
      </c>
      <c r="DU149" s="184">
        <v>0</v>
      </c>
      <c r="DV149" s="184">
        <v>0</v>
      </c>
      <c r="DW149" s="184">
        <v>0</v>
      </c>
      <c r="DX149" s="184">
        <v>0</v>
      </c>
      <c r="DY149" s="184">
        <v>0</v>
      </c>
      <c r="DZ149" s="184">
        <v>0</v>
      </c>
      <c r="EA149" s="184">
        <v>0</v>
      </c>
      <c r="EB149" s="184">
        <v>0</v>
      </c>
      <c r="EC149" s="184">
        <v>0</v>
      </c>
      <c r="ED149" s="184">
        <v>0</v>
      </c>
      <c r="EE149" s="184">
        <v>0</v>
      </c>
      <c r="EF149" s="184">
        <v>0</v>
      </c>
      <c r="EG149" s="184">
        <v>0</v>
      </c>
      <c r="EH149" s="184">
        <v>0</v>
      </c>
      <c r="EI149" s="184">
        <v>0</v>
      </c>
      <c r="EJ149" s="184">
        <v>0</v>
      </c>
      <c r="EK149" s="184">
        <v>0</v>
      </c>
      <c r="EL149" s="184">
        <v>0</v>
      </c>
      <c r="EM149" s="184">
        <v>0</v>
      </c>
      <c r="EN149" s="184">
        <v>0</v>
      </c>
      <c r="EO149" s="184">
        <v>0</v>
      </c>
      <c r="EP149" s="184">
        <v>0</v>
      </c>
      <c r="EQ149" s="184">
        <v>0</v>
      </c>
      <c r="ER149" s="184">
        <v>0</v>
      </c>
      <c r="ES149" s="184">
        <v>0</v>
      </c>
      <c r="ET149" s="184">
        <v>0</v>
      </c>
      <c r="EU149" s="184">
        <v>0</v>
      </c>
      <c r="EV149" s="184">
        <v>0</v>
      </c>
      <c r="EW149" s="184">
        <v>0</v>
      </c>
      <c r="EX149" s="184">
        <v>0</v>
      </c>
      <c r="EY149" s="184">
        <v>0</v>
      </c>
      <c r="EZ149" s="184">
        <v>0</v>
      </c>
      <c r="FA149" s="184">
        <v>0</v>
      </c>
      <c r="FB149" s="184">
        <v>0</v>
      </c>
      <c r="FC149" s="184">
        <v>0</v>
      </c>
      <c r="FD149" s="184">
        <v>0</v>
      </c>
      <c r="FE149" s="184">
        <v>0</v>
      </c>
      <c r="FF149" s="184">
        <v>0</v>
      </c>
      <c r="FG149" s="184">
        <v>0</v>
      </c>
      <c r="FH149" s="184">
        <v>0</v>
      </c>
      <c r="FI149" s="184">
        <v>0</v>
      </c>
      <c r="FJ149" s="184">
        <v>0</v>
      </c>
      <c r="FK149" s="184">
        <v>0</v>
      </c>
      <c r="FL149" s="184">
        <v>0</v>
      </c>
      <c r="FM149" s="184">
        <v>0</v>
      </c>
      <c r="FN149" s="184">
        <v>0</v>
      </c>
      <c r="FO149" s="184">
        <v>0</v>
      </c>
      <c r="FP149" s="184">
        <v>0</v>
      </c>
      <c r="FQ149" s="184">
        <v>0</v>
      </c>
      <c r="FR149" s="184">
        <v>0</v>
      </c>
      <c r="FS149" s="184">
        <v>0</v>
      </c>
      <c r="FT149" s="184">
        <v>0</v>
      </c>
      <c r="FU149" s="184">
        <v>0</v>
      </c>
      <c r="FV149" s="184">
        <v>0</v>
      </c>
      <c r="FW149" s="184">
        <v>0</v>
      </c>
      <c r="FX149" s="184">
        <v>0</v>
      </c>
      <c r="FY149" s="184">
        <v>0</v>
      </c>
      <c r="FZ149" s="184">
        <v>0</v>
      </c>
      <c r="GA149" s="184">
        <v>0</v>
      </c>
      <c r="GB149" s="184">
        <v>0</v>
      </c>
      <c r="GC149" s="184">
        <v>0</v>
      </c>
      <c r="GD149" s="184">
        <v>0</v>
      </c>
      <c r="GE149" s="184">
        <v>0</v>
      </c>
      <c r="GF149" s="184">
        <v>0</v>
      </c>
    </row>
    <row r="150" spans="1:188" ht="12.95" customHeight="1" x14ac:dyDescent="0.25">
      <c r="A150" s="300">
        <v>53</v>
      </c>
      <c r="B150" s="314" t="s">
        <v>76</v>
      </c>
      <c r="C150" s="315"/>
      <c r="D150" s="315"/>
      <c r="E150" s="316"/>
      <c r="F150" s="184">
        <f>F107+F108+F109+F110+F111+F112+F113+F114+F115+F116+F117+F118+F124+F125+F126+F144+F146+F147+F148+F149</f>
        <v>0</v>
      </c>
      <c r="G150" s="184">
        <f t="shared" ref="G150:BR150" si="50">G107+G108+G109+G110+G111+G112+G113+G114+G115+G116+G117+G118+G124+G125+G126+G144+G146+G147+G148+G149</f>
        <v>0</v>
      </c>
      <c r="H150" s="184">
        <f t="shared" si="50"/>
        <v>0</v>
      </c>
      <c r="I150" s="184">
        <f t="shared" si="50"/>
        <v>0</v>
      </c>
      <c r="J150" s="184">
        <f t="shared" si="50"/>
        <v>0</v>
      </c>
      <c r="K150" s="184">
        <f t="shared" si="50"/>
        <v>0</v>
      </c>
      <c r="L150" s="184">
        <f t="shared" si="50"/>
        <v>0</v>
      </c>
      <c r="M150" s="184">
        <f t="shared" si="50"/>
        <v>0</v>
      </c>
      <c r="N150" s="184">
        <f t="shared" si="50"/>
        <v>0</v>
      </c>
      <c r="O150" s="184">
        <f t="shared" si="50"/>
        <v>0</v>
      </c>
      <c r="P150" s="184">
        <f t="shared" si="50"/>
        <v>0</v>
      </c>
      <c r="Q150" s="184">
        <f t="shared" si="50"/>
        <v>0</v>
      </c>
      <c r="R150" s="184">
        <f t="shared" si="50"/>
        <v>0</v>
      </c>
      <c r="S150" s="184">
        <f t="shared" si="50"/>
        <v>0</v>
      </c>
      <c r="T150" s="184">
        <f t="shared" si="50"/>
        <v>0</v>
      </c>
      <c r="U150" s="184">
        <f t="shared" si="50"/>
        <v>0</v>
      </c>
      <c r="V150" s="184">
        <f t="shared" si="50"/>
        <v>0</v>
      </c>
      <c r="W150" s="184">
        <f t="shared" si="50"/>
        <v>0</v>
      </c>
      <c r="X150" s="184">
        <f t="shared" si="50"/>
        <v>0</v>
      </c>
      <c r="Y150" s="184">
        <f t="shared" si="50"/>
        <v>0</v>
      </c>
      <c r="Z150" s="184">
        <f t="shared" si="50"/>
        <v>0</v>
      </c>
      <c r="AA150" s="184">
        <f t="shared" si="50"/>
        <v>0</v>
      </c>
      <c r="AB150" s="184">
        <f t="shared" si="50"/>
        <v>0</v>
      </c>
      <c r="AC150" s="184">
        <f t="shared" si="50"/>
        <v>0</v>
      </c>
      <c r="AD150" s="184">
        <f t="shared" si="50"/>
        <v>0</v>
      </c>
      <c r="AE150" s="184">
        <f t="shared" si="50"/>
        <v>0</v>
      </c>
      <c r="AF150" s="184">
        <f t="shared" si="50"/>
        <v>0</v>
      </c>
      <c r="AG150" s="184">
        <f t="shared" si="50"/>
        <v>0</v>
      </c>
      <c r="AH150" s="184">
        <f t="shared" si="50"/>
        <v>0</v>
      </c>
      <c r="AI150" s="184">
        <f t="shared" si="50"/>
        <v>0</v>
      </c>
      <c r="AJ150" s="184">
        <f t="shared" si="50"/>
        <v>0</v>
      </c>
      <c r="AK150" s="184">
        <f t="shared" si="50"/>
        <v>0</v>
      </c>
      <c r="AL150" s="184">
        <f t="shared" si="50"/>
        <v>0</v>
      </c>
      <c r="AM150" s="184">
        <f t="shared" si="50"/>
        <v>0</v>
      </c>
      <c r="AN150" s="184">
        <f t="shared" si="50"/>
        <v>0</v>
      </c>
      <c r="AO150" s="184">
        <f t="shared" si="50"/>
        <v>0</v>
      </c>
      <c r="AP150" s="184">
        <f t="shared" si="50"/>
        <v>0</v>
      </c>
      <c r="AQ150" s="184">
        <f t="shared" si="50"/>
        <v>0</v>
      </c>
      <c r="AR150" s="184">
        <f t="shared" si="50"/>
        <v>0</v>
      </c>
      <c r="AS150" s="184">
        <f t="shared" si="50"/>
        <v>0</v>
      </c>
      <c r="AT150" s="184">
        <f t="shared" si="50"/>
        <v>0</v>
      </c>
      <c r="AU150" s="184">
        <f t="shared" si="50"/>
        <v>0</v>
      </c>
      <c r="AV150" s="184">
        <f t="shared" si="50"/>
        <v>0</v>
      </c>
      <c r="AW150" s="184">
        <f t="shared" si="50"/>
        <v>0</v>
      </c>
      <c r="AX150" s="184">
        <f t="shared" si="50"/>
        <v>0</v>
      </c>
      <c r="AY150" s="184">
        <f t="shared" si="50"/>
        <v>0</v>
      </c>
      <c r="AZ150" s="184">
        <f t="shared" si="50"/>
        <v>0</v>
      </c>
      <c r="BA150" s="184">
        <f t="shared" si="50"/>
        <v>0</v>
      </c>
      <c r="BB150" s="184">
        <f t="shared" si="50"/>
        <v>0</v>
      </c>
      <c r="BC150" s="184">
        <f t="shared" si="50"/>
        <v>0</v>
      </c>
      <c r="BD150" s="184">
        <f t="shared" si="50"/>
        <v>0</v>
      </c>
      <c r="BE150" s="184">
        <f t="shared" si="50"/>
        <v>0</v>
      </c>
      <c r="BF150" s="184">
        <f t="shared" si="50"/>
        <v>0</v>
      </c>
      <c r="BG150" s="184">
        <f t="shared" si="50"/>
        <v>0</v>
      </c>
      <c r="BH150" s="184">
        <f t="shared" si="50"/>
        <v>0</v>
      </c>
      <c r="BI150" s="184">
        <f t="shared" si="50"/>
        <v>0</v>
      </c>
      <c r="BJ150" s="184">
        <f t="shared" si="50"/>
        <v>0</v>
      </c>
      <c r="BK150" s="184">
        <f t="shared" si="50"/>
        <v>0</v>
      </c>
      <c r="BL150" s="184">
        <f t="shared" si="50"/>
        <v>0</v>
      </c>
      <c r="BM150" s="184">
        <f t="shared" si="50"/>
        <v>0</v>
      </c>
      <c r="BN150" s="184">
        <f t="shared" si="50"/>
        <v>0</v>
      </c>
      <c r="BO150" s="184">
        <f t="shared" si="50"/>
        <v>0</v>
      </c>
      <c r="BP150" s="184">
        <f t="shared" si="50"/>
        <v>0</v>
      </c>
      <c r="BQ150" s="184">
        <f t="shared" si="50"/>
        <v>0</v>
      </c>
      <c r="BR150" s="184">
        <f t="shared" si="50"/>
        <v>0</v>
      </c>
      <c r="BS150" s="184">
        <f t="shared" ref="BS150:ED150" si="51">BS107+BS108+BS109+BS110+BS111+BS112+BS113+BS114+BS115+BS116+BS117+BS118+BS124+BS125+BS126+BS144+BS146+BS147+BS148+BS149</f>
        <v>0</v>
      </c>
      <c r="BT150" s="184">
        <f t="shared" si="51"/>
        <v>0</v>
      </c>
      <c r="BU150" s="184">
        <f t="shared" si="51"/>
        <v>0</v>
      </c>
      <c r="BV150" s="184">
        <f t="shared" si="51"/>
        <v>0</v>
      </c>
      <c r="BW150" s="184">
        <f t="shared" si="51"/>
        <v>0</v>
      </c>
      <c r="BX150" s="184">
        <f t="shared" si="51"/>
        <v>0</v>
      </c>
      <c r="BY150" s="184">
        <f t="shared" si="51"/>
        <v>0</v>
      </c>
      <c r="BZ150" s="184">
        <f t="shared" si="51"/>
        <v>0</v>
      </c>
      <c r="CA150" s="184">
        <f t="shared" si="51"/>
        <v>0</v>
      </c>
      <c r="CB150" s="184">
        <f t="shared" si="51"/>
        <v>0</v>
      </c>
      <c r="CC150" s="184">
        <f t="shared" si="51"/>
        <v>0</v>
      </c>
      <c r="CD150" s="184">
        <f t="shared" si="51"/>
        <v>0</v>
      </c>
      <c r="CE150" s="184">
        <f t="shared" si="51"/>
        <v>0</v>
      </c>
      <c r="CF150" s="184">
        <f t="shared" si="51"/>
        <v>0</v>
      </c>
      <c r="CG150" s="184">
        <f t="shared" si="51"/>
        <v>0</v>
      </c>
      <c r="CH150" s="184">
        <f t="shared" si="51"/>
        <v>0</v>
      </c>
      <c r="CI150" s="184">
        <f t="shared" si="51"/>
        <v>0</v>
      </c>
      <c r="CJ150" s="184">
        <f t="shared" si="51"/>
        <v>0</v>
      </c>
      <c r="CK150" s="184">
        <f t="shared" si="51"/>
        <v>0</v>
      </c>
      <c r="CL150" s="184">
        <f t="shared" si="51"/>
        <v>0</v>
      </c>
      <c r="CM150" s="184">
        <f t="shared" si="51"/>
        <v>0</v>
      </c>
      <c r="CN150" s="184">
        <f t="shared" si="51"/>
        <v>0</v>
      </c>
      <c r="CO150" s="184">
        <f t="shared" si="51"/>
        <v>0</v>
      </c>
      <c r="CP150" s="184">
        <f t="shared" si="51"/>
        <v>0</v>
      </c>
      <c r="CQ150" s="184">
        <f t="shared" si="51"/>
        <v>0</v>
      </c>
      <c r="CR150" s="184">
        <f t="shared" si="51"/>
        <v>0</v>
      </c>
      <c r="CS150" s="184">
        <f t="shared" si="51"/>
        <v>0</v>
      </c>
      <c r="CT150" s="184">
        <f t="shared" si="51"/>
        <v>0</v>
      </c>
      <c r="CU150" s="184">
        <f t="shared" si="51"/>
        <v>0</v>
      </c>
      <c r="CV150" s="184">
        <f t="shared" si="51"/>
        <v>0</v>
      </c>
      <c r="CW150" s="184">
        <f t="shared" si="51"/>
        <v>0</v>
      </c>
      <c r="CX150" s="184">
        <f t="shared" si="51"/>
        <v>0</v>
      </c>
      <c r="CY150" s="184">
        <f t="shared" si="51"/>
        <v>0</v>
      </c>
      <c r="CZ150" s="184">
        <f t="shared" si="51"/>
        <v>0</v>
      </c>
      <c r="DA150" s="184">
        <f t="shared" si="51"/>
        <v>0</v>
      </c>
      <c r="DB150" s="184">
        <f t="shared" si="51"/>
        <v>0</v>
      </c>
      <c r="DC150" s="184">
        <f t="shared" si="51"/>
        <v>0</v>
      </c>
      <c r="DD150" s="184">
        <f t="shared" si="51"/>
        <v>0</v>
      </c>
      <c r="DE150" s="184">
        <f t="shared" si="51"/>
        <v>0</v>
      </c>
      <c r="DF150" s="184">
        <f t="shared" si="51"/>
        <v>0</v>
      </c>
      <c r="DG150" s="184">
        <f t="shared" si="51"/>
        <v>0</v>
      </c>
      <c r="DH150" s="184">
        <f t="shared" si="51"/>
        <v>0</v>
      </c>
      <c r="DI150" s="184">
        <f t="shared" si="51"/>
        <v>0</v>
      </c>
      <c r="DJ150" s="184">
        <f t="shared" si="51"/>
        <v>0</v>
      </c>
      <c r="DK150" s="184">
        <f t="shared" si="51"/>
        <v>0</v>
      </c>
      <c r="DL150" s="184">
        <f t="shared" si="51"/>
        <v>0</v>
      </c>
      <c r="DM150" s="184">
        <f t="shared" si="51"/>
        <v>0</v>
      </c>
      <c r="DN150" s="184">
        <f t="shared" si="51"/>
        <v>0</v>
      </c>
      <c r="DO150" s="184">
        <f t="shared" si="51"/>
        <v>0</v>
      </c>
      <c r="DP150" s="184">
        <f t="shared" si="51"/>
        <v>0</v>
      </c>
      <c r="DQ150" s="184">
        <f t="shared" si="51"/>
        <v>0</v>
      </c>
      <c r="DR150" s="184">
        <f t="shared" si="51"/>
        <v>0</v>
      </c>
      <c r="DS150" s="184">
        <f t="shared" si="51"/>
        <v>0</v>
      </c>
      <c r="DT150" s="184">
        <f t="shared" si="51"/>
        <v>0</v>
      </c>
      <c r="DU150" s="184">
        <f t="shared" si="51"/>
        <v>0</v>
      </c>
      <c r="DV150" s="184">
        <f t="shared" si="51"/>
        <v>0</v>
      </c>
      <c r="DW150" s="184">
        <f t="shared" si="51"/>
        <v>0</v>
      </c>
      <c r="DX150" s="184">
        <f t="shared" si="51"/>
        <v>0</v>
      </c>
      <c r="DY150" s="184">
        <f t="shared" si="51"/>
        <v>0</v>
      </c>
      <c r="DZ150" s="184">
        <f t="shared" si="51"/>
        <v>0</v>
      </c>
      <c r="EA150" s="184">
        <f t="shared" si="51"/>
        <v>0</v>
      </c>
      <c r="EB150" s="184">
        <f t="shared" si="51"/>
        <v>0</v>
      </c>
      <c r="EC150" s="184">
        <f t="shared" si="51"/>
        <v>0</v>
      </c>
      <c r="ED150" s="184">
        <f t="shared" si="51"/>
        <v>0</v>
      </c>
      <c r="EE150" s="184">
        <f t="shared" ref="EE150:GF150" si="52">EE107+EE108+EE109+EE110+EE111+EE112+EE113+EE114+EE115+EE116+EE117+EE118+EE124+EE125+EE126+EE144+EE146+EE147+EE148+EE149</f>
        <v>0</v>
      </c>
      <c r="EF150" s="184">
        <f t="shared" si="52"/>
        <v>0</v>
      </c>
      <c r="EG150" s="184">
        <f t="shared" si="52"/>
        <v>0</v>
      </c>
      <c r="EH150" s="184">
        <f t="shared" si="52"/>
        <v>0</v>
      </c>
      <c r="EI150" s="184">
        <f t="shared" si="52"/>
        <v>0</v>
      </c>
      <c r="EJ150" s="184">
        <f t="shared" si="52"/>
        <v>0</v>
      </c>
      <c r="EK150" s="184">
        <f t="shared" si="52"/>
        <v>0</v>
      </c>
      <c r="EL150" s="184">
        <f t="shared" si="52"/>
        <v>0</v>
      </c>
      <c r="EM150" s="184">
        <f t="shared" si="52"/>
        <v>0</v>
      </c>
      <c r="EN150" s="184">
        <f t="shared" si="52"/>
        <v>0</v>
      </c>
      <c r="EO150" s="184">
        <f t="shared" si="52"/>
        <v>0</v>
      </c>
      <c r="EP150" s="184">
        <f t="shared" si="52"/>
        <v>0</v>
      </c>
      <c r="EQ150" s="184">
        <f t="shared" si="52"/>
        <v>0</v>
      </c>
      <c r="ER150" s="184">
        <f t="shared" si="52"/>
        <v>0</v>
      </c>
      <c r="ES150" s="184">
        <f t="shared" si="52"/>
        <v>0</v>
      </c>
      <c r="ET150" s="184">
        <f t="shared" si="52"/>
        <v>0</v>
      </c>
      <c r="EU150" s="184">
        <f t="shared" si="52"/>
        <v>0</v>
      </c>
      <c r="EV150" s="184">
        <f t="shared" si="52"/>
        <v>0</v>
      </c>
      <c r="EW150" s="184">
        <f t="shared" si="52"/>
        <v>0</v>
      </c>
      <c r="EX150" s="184">
        <f t="shared" si="52"/>
        <v>0</v>
      </c>
      <c r="EY150" s="184">
        <f t="shared" si="52"/>
        <v>0</v>
      </c>
      <c r="EZ150" s="184">
        <f t="shared" si="52"/>
        <v>0</v>
      </c>
      <c r="FA150" s="184">
        <f t="shared" si="52"/>
        <v>0</v>
      </c>
      <c r="FB150" s="184">
        <f t="shared" si="52"/>
        <v>0</v>
      </c>
      <c r="FC150" s="184">
        <f t="shared" si="52"/>
        <v>0</v>
      </c>
      <c r="FD150" s="184">
        <f t="shared" si="52"/>
        <v>0</v>
      </c>
      <c r="FE150" s="184">
        <f t="shared" si="52"/>
        <v>0</v>
      </c>
      <c r="FF150" s="184">
        <f t="shared" si="52"/>
        <v>0</v>
      </c>
      <c r="FG150" s="184">
        <f t="shared" si="52"/>
        <v>0</v>
      </c>
      <c r="FH150" s="184">
        <f t="shared" si="52"/>
        <v>0</v>
      </c>
      <c r="FI150" s="184">
        <f t="shared" si="52"/>
        <v>0</v>
      </c>
      <c r="FJ150" s="184">
        <f t="shared" si="52"/>
        <v>0</v>
      </c>
      <c r="FK150" s="184">
        <f t="shared" si="52"/>
        <v>0</v>
      </c>
      <c r="FL150" s="184">
        <f t="shared" si="52"/>
        <v>0</v>
      </c>
      <c r="FM150" s="184">
        <f t="shared" si="52"/>
        <v>0</v>
      </c>
      <c r="FN150" s="184">
        <f t="shared" si="52"/>
        <v>0</v>
      </c>
      <c r="FO150" s="184">
        <f t="shared" si="52"/>
        <v>0</v>
      </c>
      <c r="FP150" s="184">
        <f t="shared" si="52"/>
        <v>0</v>
      </c>
      <c r="FQ150" s="184">
        <f t="shared" si="52"/>
        <v>0</v>
      </c>
      <c r="FR150" s="184">
        <f t="shared" si="52"/>
        <v>0</v>
      </c>
      <c r="FS150" s="184">
        <f t="shared" si="52"/>
        <v>0</v>
      </c>
      <c r="FT150" s="184">
        <f t="shared" si="52"/>
        <v>0</v>
      </c>
      <c r="FU150" s="184">
        <f t="shared" si="52"/>
        <v>0</v>
      </c>
      <c r="FV150" s="184">
        <f t="shared" si="52"/>
        <v>0</v>
      </c>
      <c r="FW150" s="184">
        <f t="shared" si="52"/>
        <v>0</v>
      </c>
      <c r="FX150" s="184">
        <f t="shared" si="52"/>
        <v>0</v>
      </c>
      <c r="FY150" s="184">
        <f t="shared" si="52"/>
        <v>0</v>
      </c>
      <c r="FZ150" s="184">
        <f t="shared" si="52"/>
        <v>0</v>
      </c>
      <c r="GA150" s="184">
        <f t="shared" si="52"/>
        <v>0</v>
      </c>
      <c r="GB150" s="184">
        <f t="shared" si="52"/>
        <v>0</v>
      </c>
      <c r="GC150" s="184">
        <f t="shared" si="52"/>
        <v>0</v>
      </c>
      <c r="GD150" s="184">
        <f t="shared" si="52"/>
        <v>0</v>
      </c>
      <c r="GE150" s="184">
        <f t="shared" si="52"/>
        <v>0</v>
      </c>
      <c r="GF150" s="184">
        <f t="shared" si="52"/>
        <v>0</v>
      </c>
    </row>
    <row r="151" spans="1:188" ht="12.95" customHeight="1" x14ac:dyDescent="0.25">
      <c r="A151" s="300">
        <v>54</v>
      </c>
      <c r="B151" s="314" t="s">
        <v>91</v>
      </c>
      <c r="C151" s="315"/>
      <c r="D151" s="315"/>
      <c r="E151" s="316"/>
      <c r="F151" s="184">
        <f>F123</f>
        <v>0</v>
      </c>
      <c r="G151" s="184">
        <f t="shared" ref="G151:BR151" si="53">G123</f>
        <v>0</v>
      </c>
      <c r="H151" s="184">
        <f t="shared" si="53"/>
        <v>0</v>
      </c>
      <c r="I151" s="184">
        <f t="shared" si="53"/>
        <v>0</v>
      </c>
      <c r="J151" s="184">
        <f t="shared" si="53"/>
        <v>0</v>
      </c>
      <c r="K151" s="184">
        <f t="shared" si="53"/>
        <v>0</v>
      </c>
      <c r="L151" s="184">
        <f t="shared" si="53"/>
        <v>0</v>
      </c>
      <c r="M151" s="184">
        <f t="shared" si="53"/>
        <v>0</v>
      </c>
      <c r="N151" s="184">
        <f t="shared" si="53"/>
        <v>0</v>
      </c>
      <c r="O151" s="184">
        <f t="shared" si="53"/>
        <v>0</v>
      </c>
      <c r="P151" s="184">
        <f t="shared" si="53"/>
        <v>0</v>
      </c>
      <c r="Q151" s="184">
        <f t="shared" si="53"/>
        <v>0</v>
      </c>
      <c r="R151" s="184">
        <f t="shared" si="53"/>
        <v>0</v>
      </c>
      <c r="S151" s="184">
        <f t="shared" si="53"/>
        <v>0</v>
      </c>
      <c r="T151" s="184">
        <f t="shared" si="53"/>
        <v>0</v>
      </c>
      <c r="U151" s="184">
        <f t="shared" si="53"/>
        <v>0</v>
      </c>
      <c r="V151" s="184">
        <f t="shared" si="53"/>
        <v>0</v>
      </c>
      <c r="W151" s="184">
        <f t="shared" si="53"/>
        <v>0</v>
      </c>
      <c r="X151" s="184">
        <f t="shared" si="53"/>
        <v>0</v>
      </c>
      <c r="Y151" s="184">
        <f t="shared" si="53"/>
        <v>0</v>
      </c>
      <c r="Z151" s="184">
        <f t="shared" si="53"/>
        <v>0</v>
      </c>
      <c r="AA151" s="184">
        <f t="shared" si="53"/>
        <v>0</v>
      </c>
      <c r="AB151" s="184">
        <f t="shared" si="53"/>
        <v>0</v>
      </c>
      <c r="AC151" s="184">
        <f t="shared" si="53"/>
        <v>0</v>
      </c>
      <c r="AD151" s="184">
        <f t="shared" si="53"/>
        <v>0</v>
      </c>
      <c r="AE151" s="184">
        <f t="shared" si="53"/>
        <v>0</v>
      </c>
      <c r="AF151" s="184">
        <f t="shared" si="53"/>
        <v>0</v>
      </c>
      <c r="AG151" s="184">
        <f t="shared" si="53"/>
        <v>0</v>
      </c>
      <c r="AH151" s="184">
        <f t="shared" si="53"/>
        <v>0</v>
      </c>
      <c r="AI151" s="184">
        <f t="shared" si="53"/>
        <v>0</v>
      </c>
      <c r="AJ151" s="184">
        <f t="shared" si="53"/>
        <v>0</v>
      </c>
      <c r="AK151" s="184">
        <f t="shared" si="53"/>
        <v>0</v>
      </c>
      <c r="AL151" s="184">
        <f t="shared" si="53"/>
        <v>0</v>
      </c>
      <c r="AM151" s="184">
        <f t="shared" si="53"/>
        <v>0</v>
      </c>
      <c r="AN151" s="184">
        <f t="shared" si="53"/>
        <v>0</v>
      </c>
      <c r="AO151" s="184">
        <f t="shared" si="53"/>
        <v>0</v>
      </c>
      <c r="AP151" s="184">
        <f t="shared" si="53"/>
        <v>0</v>
      </c>
      <c r="AQ151" s="184">
        <f t="shared" si="53"/>
        <v>0</v>
      </c>
      <c r="AR151" s="184">
        <f t="shared" si="53"/>
        <v>0</v>
      </c>
      <c r="AS151" s="184">
        <f t="shared" si="53"/>
        <v>0</v>
      </c>
      <c r="AT151" s="184">
        <f t="shared" si="53"/>
        <v>0</v>
      </c>
      <c r="AU151" s="184">
        <f t="shared" si="53"/>
        <v>0</v>
      </c>
      <c r="AV151" s="184">
        <f t="shared" si="53"/>
        <v>0</v>
      </c>
      <c r="AW151" s="184">
        <f t="shared" si="53"/>
        <v>0</v>
      </c>
      <c r="AX151" s="184">
        <f t="shared" si="53"/>
        <v>0</v>
      </c>
      <c r="AY151" s="184">
        <f t="shared" si="53"/>
        <v>0</v>
      </c>
      <c r="AZ151" s="184">
        <f t="shared" si="53"/>
        <v>0</v>
      </c>
      <c r="BA151" s="184">
        <f t="shared" si="53"/>
        <v>0</v>
      </c>
      <c r="BB151" s="184">
        <f t="shared" si="53"/>
        <v>0</v>
      </c>
      <c r="BC151" s="184">
        <f t="shared" si="53"/>
        <v>0</v>
      </c>
      <c r="BD151" s="184">
        <f t="shared" si="53"/>
        <v>0</v>
      </c>
      <c r="BE151" s="184">
        <f t="shared" si="53"/>
        <v>0</v>
      </c>
      <c r="BF151" s="184">
        <f t="shared" si="53"/>
        <v>0</v>
      </c>
      <c r="BG151" s="184">
        <f t="shared" si="53"/>
        <v>0</v>
      </c>
      <c r="BH151" s="184">
        <f t="shared" si="53"/>
        <v>0</v>
      </c>
      <c r="BI151" s="184">
        <f t="shared" si="53"/>
        <v>0</v>
      </c>
      <c r="BJ151" s="184">
        <f t="shared" si="53"/>
        <v>0</v>
      </c>
      <c r="BK151" s="184">
        <f t="shared" si="53"/>
        <v>0</v>
      </c>
      <c r="BL151" s="184">
        <f t="shared" si="53"/>
        <v>0</v>
      </c>
      <c r="BM151" s="184">
        <f t="shared" si="53"/>
        <v>0</v>
      </c>
      <c r="BN151" s="184">
        <f t="shared" si="53"/>
        <v>0</v>
      </c>
      <c r="BO151" s="184">
        <f t="shared" si="53"/>
        <v>0</v>
      </c>
      <c r="BP151" s="184">
        <f t="shared" si="53"/>
        <v>0</v>
      </c>
      <c r="BQ151" s="184">
        <f t="shared" si="53"/>
        <v>0</v>
      </c>
      <c r="BR151" s="184">
        <f t="shared" si="53"/>
        <v>0</v>
      </c>
      <c r="BS151" s="184">
        <f t="shared" ref="BS151:ED151" si="54">BS123</f>
        <v>0</v>
      </c>
      <c r="BT151" s="184">
        <f t="shared" si="54"/>
        <v>0</v>
      </c>
      <c r="BU151" s="184">
        <f t="shared" si="54"/>
        <v>0</v>
      </c>
      <c r="BV151" s="184">
        <f t="shared" si="54"/>
        <v>0</v>
      </c>
      <c r="BW151" s="184">
        <f t="shared" si="54"/>
        <v>0</v>
      </c>
      <c r="BX151" s="184">
        <f t="shared" si="54"/>
        <v>0</v>
      </c>
      <c r="BY151" s="184">
        <f t="shared" si="54"/>
        <v>0</v>
      </c>
      <c r="BZ151" s="184">
        <f t="shared" si="54"/>
        <v>0</v>
      </c>
      <c r="CA151" s="184">
        <f t="shared" si="54"/>
        <v>0</v>
      </c>
      <c r="CB151" s="184">
        <f t="shared" si="54"/>
        <v>0</v>
      </c>
      <c r="CC151" s="184">
        <f t="shared" si="54"/>
        <v>0</v>
      </c>
      <c r="CD151" s="184">
        <f t="shared" si="54"/>
        <v>0</v>
      </c>
      <c r="CE151" s="184">
        <f t="shared" si="54"/>
        <v>0</v>
      </c>
      <c r="CF151" s="184">
        <f t="shared" si="54"/>
        <v>0</v>
      </c>
      <c r="CG151" s="184">
        <f t="shared" si="54"/>
        <v>0</v>
      </c>
      <c r="CH151" s="184">
        <f t="shared" si="54"/>
        <v>0</v>
      </c>
      <c r="CI151" s="184">
        <f t="shared" si="54"/>
        <v>0</v>
      </c>
      <c r="CJ151" s="184">
        <f t="shared" si="54"/>
        <v>0</v>
      </c>
      <c r="CK151" s="184">
        <f t="shared" si="54"/>
        <v>0</v>
      </c>
      <c r="CL151" s="184">
        <f t="shared" si="54"/>
        <v>0</v>
      </c>
      <c r="CM151" s="184">
        <f t="shared" si="54"/>
        <v>0</v>
      </c>
      <c r="CN151" s="184">
        <f t="shared" si="54"/>
        <v>0</v>
      </c>
      <c r="CO151" s="184">
        <f t="shared" si="54"/>
        <v>0</v>
      </c>
      <c r="CP151" s="184">
        <f t="shared" si="54"/>
        <v>0</v>
      </c>
      <c r="CQ151" s="184">
        <f t="shared" si="54"/>
        <v>0</v>
      </c>
      <c r="CR151" s="184">
        <f t="shared" si="54"/>
        <v>0</v>
      </c>
      <c r="CS151" s="184">
        <f t="shared" si="54"/>
        <v>0</v>
      </c>
      <c r="CT151" s="184">
        <f t="shared" si="54"/>
        <v>0</v>
      </c>
      <c r="CU151" s="184">
        <f t="shared" si="54"/>
        <v>0</v>
      </c>
      <c r="CV151" s="184">
        <f t="shared" si="54"/>
        <v>0</v>
      </c>
      <c r="CW151" s="184">
        <f t="shared" si="54"/>
        <v>0</v>
      </c>
      <c r="CX151" s="184">
        <f t="shared" si="54"/>
        <v>0</v>
      </c>
      <c r="CY151" s="184">
        <f t="shared" si="54"/>
        <v>0</v>
      </c>
      <c r="CZ151" s="184">
        <f t="shared" si="54"/>
        <v>0</v>
      </c>
      <c r="DA151" s="184">
        <f t="shared" si="54"/>
        <v>0</v>
      </c>
      <c r="DB151" s="184">
        <f t="shared" si="54"/>
        <v>0</v>
      </c>
      <c r="DC151" s="184">
        <f t="shared" si="54"/>
        <v>0</v>
      </c>
      <c r="DD151" s="184">
        <f t="shared" si="54"/>
        <v>0</v>
      </c>
      <c r="DE151" s="184">
        <f t="shared" si="54"/>
        <v>0</v>
      </c>
      <c r="DF151" s="184">
        <f t="shared" si="54"/>
        <v>0</v>
      </c>
      <c r="DG151" s="184">
        <f t="shared" si="54"/>
        <v>0</v>
      </c>
      <c r="DH151" s="184">
        <f t="shared" si="54"/>
        <v>0</v>
      </c>
      <c r="DI151" s="184">
        <f t="shared" si="54"/>
        <v>0</v>
      </c>
      <c r="DJ151" s="184">
        <f t="shared" si="54"/>
        <v>0</v>
      </c>
      <c r="DK151" s="184">
        <f t="shared" si="54"/>
        <v>0</v>
      </c>
      <c r="DL151" s="184">
        <f t="shared" si="54"/>
        <v>0</v>
      </c>
      <c r="DM151" s="184">
        <f t="shared" si="54"/>
        <v>0</v>
      </c>
      <c r="DN151" s="184">
        <f t="shared" si="54"/>
        <v>0</v>
      </c>
      <c r="DO151" s="184">
        <f t="shared" si="54"/>
        <v>0</v>
      </c>
      <c r="DP151" s="184">
        <f t="shared" si="54"/>
        <v>0</v>
      </c>
      <c r="DQ151" s="184">
        <f t="shared" si="54"/>
        <v>0</v>
      </c>
      <c r="DR151" s="184">
        <f t="shared" si="54"/>
        <v>0</v>
      </c>
      <c r="DS151" s="184">
        <f t="shared" si="54"/>
        <v>0</v>
      </c>
      <c r="DT151" s="184">
        <f t="shared" si="54"/>
        <v>0</v>
      </c>
      <c r="DU151" s="184">
        <f t="shared" si="54"/>
        <v>0</v>
      </c>
      <c r="DV151" s="184">
        <f t="shared" si="54"/>
        <v>0</v>
      </c>
      <c r="DW151" s="184">
        <f t="shared" si="54"/>
        <v>0</v>
      </c>
      <c r="DX151" s="184">
        <f t="shared" si="54"/>
        <v>0</v>
      </c>
      <c r="DY151" s="184">
        <f t="shared" si="54"/>
        <v>0</v>
      </c>
      <c r="DZ151" s="184">
        <f t="shared" si="54"/>
        <v>0</v>
      </c>
      <c r="EA151" s="184">
        <f t="shared" si="54"/>
        <v>0</v>
      </c>
      <c r="EB151" s="184">
        <f t="shared" si="54"/>
        <v>0</v>
      </c>
      <c r="EC151" s="184">
        <f t="shared" si="54"/>
        <v>0</v>
      </c>
      <c r="ED151" s="184">
        <f t="shared" si="54"/>
        <v>0</v>
      </c>
      <c r="EE151" s="184">
        <f t="shared" ref="EE151:GF151" si="55">EE123</f>
        <v>0</v>
      </c>
      <c r="EF151" s="184">
        <f t="shared" si="55"/>
        <v>0</v>
      </c>
      <c r="EG151" s="184">
        <f t="shared" si="55"/>
        <v>0</v>
      </c>
      <c r="EH151" s="184">
        <f t="shared" si="55"/>
        <v>0</v>
      </c>
      <c r="EI151" s="184">
        <f t="shared" si="55"/>
        <v>0</v>
      </c>
      <c r="EJ151" s="184">
        <f t="shared" si="55"/>
        <v>0</v>
      </c>
      <c r="EK151" s="184">
        <f t="shared" si="55"/>
        <v>0</v>
      </c>
      <c r="EL151" s="184">
        <f t="shared" si="55"/>
        <v>0</v>
      </c>
      <c r="EM151" s="184">
        <f t="shared" si="55"/>
        <v>0</v>
      </c>
      <c r="EN151" s="184">
        <f t="shared" si="55"/>
        <v>0</v>
      </c>
      <c r="EO151" s="184">
        <f t="shared" si="55"/>
        <v>0</v>
      </c>
      <c r="EP151" s="184">
        <f t="shared" si="55"/>
        <v>0</v>
      </c>
      <c r="EQ151" s="184">
        <f t="shared" si="55"/>
        <v>0</v>
      </c>
      <c r="ER151" s="184">
        <f t="shared" si="55"/>
        <v>0</v>
      </c>
      <c r="ES151" s="184">
        <f t="shared" si="55"/>
        <v>0</v>
      </c>
      <c r="ET151" s="184">
        <f t="shared" si="55"/>
        <v>0</v>
      </c>
      <c r="EU151" s="184">
        <f t="shared" si="55"/>
        <v>0</v>
      </c>
      <c r="EV151" s="184">
        <f t="shared" si="55"/>
        <v>0</v>
      </c>
      <c r="EW151" s="184">
        <f t="shared" si="55"/>
        <v>0</v>
      </c>
      <c r="EX151" s="184">
        <f t="shared" si="55"/>
        <v>0</v>
      </c>
      <c r="EY151" s="184">
        <f t="shared" si="55"/>
        <v>0</v>
      </c>
      <c r="EZ151" s="184">
        <f t="shared" si="55"/>
        <v>0</v>
      </c>
      <c r="FA151" s="184">
        <f t="shared" si="55"/>
        <v>0</v>
      </c>
      <c r="FB151" s="184">
        <f t="shared" si="55"/>
        <v>0</v>
      </c>
      <c r="FC151" s="184">
        <f t="shared" si="55"/>
        <v>0</v>
      </c>
      <c r="FD151" s="184">
        <f t="shared" si="55"/>
        <v>0</v>
      </c>
      <c r="FE151" s="184">
        <f t="shared" si="55"/>
        <v>0</v>
      </c>
      <c r="FF151" s="184">
        <f t="shared" si="55"/>
        <v>0</v>
      </c>
      <c r="FG151" s="184">
        <f t="shared" si="55"/>
        <v>0</v>
      </c>
      <c r="FH151" s="184">
        <f t="shared" si="55"/>
        <v>0</v>
      </c>
      <c r="FI151" s="184">
        <f t="shared" si="55"/>
        <v>0</v>
      </c>
      <c r="FJ151" s="184">
        <f t="shared" si="55"/>
        <v>0</v>
      </c>
      <c r="FK151" s="184">
        <f t="shared" si="55"/>
        <v>0</v>
      </c>
      <c r="FL151" s="184">
        <f t="shared" si="55"/>
        <v>0</v>
      </c>
      <c r="FM151" s="184">
        <f t="shared" si="55"/>
        <v>0</v>
      </c>
      <c r="FN151" s="184">
        <f t="shared" si="55"/>
        <v>0</v>
      </c>
      <c r="FO151" s="184">
        <f t="shared" si="55"/>
        <v>0</v>
      </c>
      <c r="FP151" s="184">
        <f t="shared" si="55"/>
        <v>0</v>
      </c>
      <c r="FQ151" s="184">
        <f t="shared" si="55"/>
        <v>0</v>
      </c>
      <c r="FR151" s="184">
        <f t="shared" si="55"/>
        <v>0</v>
      </c>
      <c r="FS151" s="184">
        <f t="shared" si="55"/>
        <v>0</v>
      </c>
      <c r="FT151" s="184">
        <f t="shared" si="55"/>
        <v>0</v>
      </c>
      <c r="FU151" s="184">
        <f t="shared" si="55"/>
        <v>0</v>
      </c>
      <c r="FV151" s="184">
        <f t="shared" si="55"/>
        <v>0</v>
      </c>
      <c r="FW151" s="184">
        <f t="shared" si="55"/>
        <v>0</v>
      </c>
      <c r="FX151" s="184">
        <f t="shared" si="55"/>
        <v>0</v>
      </c>
      <c r="FY151" s="184">
        <f t="shared" si="55"/>
        <v>0</v>
      </c>
      <c r="FZ151" s="184">
        <f t="shared" si="55"/>
        <v>0</v>
      </c>
      <c r="GA151" s="184">
        <f t="shared" si="55"/>
        <v>0</v>
      </c>
      <c r="GB151" s="184">
        <f t="shared" si="55"/>
        <v>0</v>
      </c>
      <c r="GC151" s="184">
        <f t="shared" si="55"/>
        <v>0</v>
      </c>
      <c r="GD151" s="184">
        <f t="shared" si="55"/>
        <v>0</v>
      </c>
      <c r="GE151" s="184">
        <f t="shared" si="55"/>
        <v>0</v>
      </c>
      <c r="GF151" s="184">
        <f t="shared" si="55"/>
        <v>0</v>
      </c>
    </row>
    <row r="152" spans="1:188" ht="12.95" customHeight="1" x14ac:dyDescent="0.25">
      <c r="A152" s="300">
        <v>55</v>
      </c>
      <c r="B152" s="314" t="s">
        <v>96</v>
      </c>
      <c r="C152" s="315"/>
      <c r="D152" s="315"/>
      <c r="E152" s="316"/>
      <c r="F152" s="184">
        <f>F128+F129+F130+F131+F132</f>
        <v>0</v>
      </c>
      <c r="G152" s="184">
        <f t="shared" ref="G152:BR152" si="56">G128+G129+G130+G131+G132</f>
        <v>0</v>
      </c>
      <c r="H152" s="184">
        <f t="shared" si="56"/>
        <v>0</v>
      </c>
      <c r="I152" s="184">
        <f t="shared" si="56"/>
        <v>0</v>
      </c>
      <c r="J152" s="184">
        <f t="shared" si="56"/>
        <v>0</v>
      </c>
      <c r="K152" s="184">
        <f t="shared" si="56"/>
        <v>0</v>
      </c>
      <c r="L152" s="184">
        <f t="shared" si="56"/>
        <v>0</v>
      </c>
      <c r="M152" s="184">
        <f t="shared" si="56"/>
        <v>0</v>
      </c>
      <c r="N152" s="184">
        <f t="shared" si="56"/>
        <v>0</v>
      </c>
      <c r="O152" s="184">
        <f t="shared" si="56"/>
        <v>0</v>
      </c>
      <c r="P152" s="184">
        <f t="shared" si="56"/>
        <v>0</v>
      </c>
      <c r="Q152" s="184">
        <f t="shared" si="56"/>
        <v>0</v>
      </c>
      <c r="R152" s="184">
        <f t="shared" si="56"/>
        <v>0</v>
      </c>
      <c r="S152" s="184">
        <f t="shared" si="56"/>
        <v>0</v>
      </c>
      <c r="T152" s="184">
        <f t="shared" si="56"/>
        <v>0</v>
      </c>
      <c r="U152" s="184">
        <f t="shared" si="56"/>
        <v>0</v>
      </c>
      <c r="V152" s="184">
        <f t="shared" si="56"/>
        <v>0</v>
      </c>
      <c r="W152" s="184">
        <f t="shared" si="56"/>
        <v>0</v>
      </c>
      <c r="X152" s="184">
        <f t="shared" si="56"/>
        <v>0</v>
      </c>
      <c r="Y152" s="184">
        <f t="shared" si="56"/>
        <v>0</v>
      </c>
      <c r="Z152" s="184">
        <f t="shared" si="56"/>
        <v>0</v>
      </c>
      <c r="AA152" s="184">
        <f t="shared" si="56"/>
        <v>0</v>
      </c>
      <c r="AB152" s="184">
        <f t="shared" si="56"/>
        <v>0</v>
      </c>
      <c r="AC152" s="184">
        <f t="shared" si="56"/>
        <v>0</v>
      </c>
      <c r="AD152" s="184">
        <f t="shared" si="56"/>
        <v>0</v>
      </c>
      <c r="AE152" s="184">
        <f t="shared" si="56"/>
        <v>0</v>
      </c>
      <c r="AF152" s="184">
        <f t="shared" si="56"/>
        <v>0</v>
      </c>
      <c r="AG152" s="184">
        <f t="shared" si="56"/>
        <v>0</v>
      </c>
      <c r="AH152" s="184">
        <f t="shared" si="56"/>
        <v>0</v>
      </c>
      <c r="AI152" s="184">
        <f t="shared" si="56"/>
        <v>0</v>
      </c>
      <c r="AJ152" s="184">
        <f t="shared" si="56"/>
        <v>0</v>
      </c>
      <c r="AK152" s="184">
        <f t="shared" si="56"/>
        <v>0</v>
      </c>
      <c r="AL152" s="184">
        <f t="shared" si="56"/>
        <v>0</v>
      </c>
      <c r="AM152" s="184">
        <f t="shared" si="56"/>
        <v>0</v>
      </c>
      <c r="AN152" s="184">
        <f t="shared" si="56"/>
        <v>0</v>
      </c>
      <c r="AO152" s="184">
        <f t="shared" si="56"/>
        <v>0</v>
      </c>
      <c r="AP152" s="184">
        <f t="shared" si="56"/>
        <v>0</v>
      </c>
      <c r="AQ152" s="184">
        <f t="shared" si="56"/>
        <v>0</v>
      </c>
      <c r="AR152" s="184">
        <f t="shared" si="56"/>
        <v>0</v>
      </c>
      <c r="AS152" s="184">
        <f t="shared" si="56"/>
        <v>0</v>
      </c>
      <c r="AT152" s="184">
        <f t="shared" si="56"/>
        <v>0</v>
      </c>
      <c r="AU152" s="184">
        <f t="shared" si="56"/>
        <v>0</v>
      </c>
      <c r="AV152" s="184">
        <f t="shared" si="56"/>
        <v>0</v>
      </c>
      <c r="AW152" s="184">
        <f t="shared" si="56"/>
        <v>0</v>
      </c>
      <c r="AX152" s="184">
        <f t="shared" si="56"/>
        <v>0</v>
      </c>
      <c r="AY152" s="184">
        <f t="shared" si="56"/>
        <v>0</v>
      </c>
      <c r="AZ152" s="184">
        <f t="shared" si="56"/>
        <v>0</v>
      </c>
      <c r="BA152" s="184">
        <f t="shared" si="56"/>
        <v>0</v>
      </c>
      <c r="BB152" s="184">
        <f t="shared" si="56"/>
        <v>0</v>
      </c>
      <c r="BC152" s="184">
        <f t="shared" si="56"/>
        <v>0</v>
      </c>
      <c r="BD152" s="184">
        <f t="shared" si="56"/>
        <v>0</v>
      </c>
      <c r="BE152" s="184">
        <f t="shared" si="56"/>
        <v>0</v>
      </c>
      <c r="BF152" s="184">
        <f t="shared" si="56"/>
        <v>0</v>
      </c>
      <c r="BG152" s="184">
        <f t="shared" si="56"/>
        <v>0</v>
      </c>
      <c r="BH152" s="184">
        <f t="shared" si="56"/>
        <v>0</v>
      </c>
      <c r="BI152" s="184">
        <f t="shared" si="56"/>
        <v>0</v>
      </c>
      <c r="BJ152" s="184">
        <f t="shared" si="56"/>
        <v>1</v>
      </c>
      <c r="BK152" s="184">
        <f t="shared" si="56"/>
        <v>0</v>
      </c>
      <c r="BL152" s="184">
        <f t="shared" si="56"/>
        <v>0</v>
      </c>
      <c r="BM152" s="184">
        <f t="shared" si="56"/>
        <v>0</v>
      </c>
      <c r="BN152" s="184">
        <f t="shared" si="56"/>
        <v>0</v>
      </c>
      <c r="BO152" s="184">
        <f t="shared" si="56"/>
        <v>3</v>
      </c>
      <c r="BP152" s="184">
        <f t="shared" si="56"/>
        <v>1</v>
      </c>
      <c r="BQ152" s="184">
        <f t="shared" si="56"/>
        <v>1</v>
      </c>
      <c r="BR152" s="184">
        <f t="shared" si="56"/>
        <v>0</v>
      </c>
      <c r="BS152" s="184">
        <f t="shared" ref="BS152:ED152" si="57">BS128+BS129+BS130+BS131+BS132</f>
        <v>0</v>
      </c>
      <c r="BT152" s="184">
        <f t="shared" si="57"/>
        <v>0</v>
      </c>
      <c r="BU152" s="184">
        <f t="shared" si="57"/>
        <v>0</v>
      </c>
      <c r="BV152" s="184">
        <f t="shared" si="57"/>
        <v>0</v>
      </c>
      <c r="BW152" s="184">
        <f t="shared" si="57"/>
        <v>0</v>
      </c>
      <c r="BX152" s="184">
        <f t="shared" si="57"/>
        <v>0</v>
      </c>
      <c r="BY152" s="184">
        <f t="shared" si="57"/>
        <v>0</v>
      </c>
      <c r="BZ152" s="184">
        <f t="shared" si="57"/>
        <v>0</v>
      </c>
      <c r="CA152" s="184">
        <f t="shared" si="57"/>
        <v>0</v>
      </c>
      <c r="CB152" s="184">
        <f t="shared" si="57"/>
        <v>0</v>
      </c>
      <c r="CC152" s="184">
        <f t="shared" si="57"/>
        <v>0</v>
      </c>
      <c r="CD152" s="184">
        <f t="shared" si="57"/>
        <v>0</v>
      </c>
      <c r="CE152" s="184">
        <f t="shared" si="57"/>
        <v>0</v>
      </c>
      <c r="CF152" s="184">
        <f t="shared" si="57"/>
        <v>0</v>
      </c>
      <c r="CG152" s="184">
        <f t="shared" si="57"/>
        <v>0</v>
      </c>
      <c r="CH152" s="184">
        <f t="shared" si="57"/>
        <v>0</v>
      </c>
      <c r="CI152" s="184">
        <f t="shared" si="57"/>
        <v>0</v>
      </c>
      <c r="CJ152" s="184">
        <f t="shared" si="57"/>
        <v>0</v>
      </c>
      <c r="CK152" s="184">
        <f t="shared" si="57"/>
        <v>0</v>
      </c>
      <c r="CL152" s="184">
        <f t="shared" si="57"/>
        <v>0</v>
      </c>
      <c r="CM152" s="184">
        <f t="shared" si="57"/>
        <v>0</v>
      </c>
      <c r="CN152" s="184">
        <f t="shared" si="57"/>
        <v>0</v>
      </c>
      <c r="CO152" s="184">
        <f t="shared" si="57"/>
        <v>0</v>
      </c>
      <c r="CP152" s="184">
        <f t="shared" si="57"/>
        <v>0</v>
      </c>
      <c r="CQ152" s="184">
        <f t="shared" si="57"/>
        <v>0</v>
      </c>
      <c r="CR152" s="184">
        <f t="shared" si="57"/>
        <v>0</v>
      </c>
      <c r="CS152" s="184">
        <f t="shared" si="57"/>
        <v>0</v>
      </c>
      <c r="CT152" s="184">
        <f t="shared" si="57"/>
        <v>0</v>
      </c>
      <c r="CU152" s="184">
        <f t="shared" si="57"/>
        <v>0</v>
      </c>
      <c r="CV152" s="184">
        <f t="shared" si="57"/>
        <v>0</v>
      </c>
      <c r="CW152" s="184">
        <f t="shared" si="57"/>
        <v>0</v>
      </c>
      <c r="CX152" s="184">
        <f t="shared" si="57"/>
        <v>0</v>
      </c>
      <c r="CY152" s="184">
        <f t="shared" si="57"/>
        <v>0</v>
      </c>
      <c r="CZ152" s="184">
        <f t="shared" si="57"/>
        <v>0</v>
      </c>
      <c r="DA152" s="184">
        <f t="shared" si="57"/>
        <v>0</v>
      </c>
      <c r="DB152" s="184">
        <f t="shared" si="57"/>
        <v>0</v>
      </c>
      <c r="DC152" s="184">
        <f t="shared" si="57"/>
        <v>0</v>
      </c>
      <c r="DD152" s="184">
        <f t="shared" si="57"/>
        <v>0</v>
      </c>
      <c r="DE152" s="184">
        <f t="shared" si="57"/>
        <v>0</v>
      </c>
      <c r="DF152" s="184">
        <f t="shared" si="57"/>
        <v>0</v>
      </c>
      <c r="DG152" s="184">
        <f t="shared" si="57"/>
        <v>0</v>
      </c>
      <c r="DH152" s="184">
        <f t="shared" si="57"/>
        <v>0</v>
      </c>
      <c r="DI152" s="184">
        <f t="shared" si="57"/>
        <v>0</v>
      </c>
      <c r="DJ152" s="184">
        <f t="shared" si="57"/>
        <v>0</v>
      </c>
      <c r="DK152" s="184">
        <f t="shared" si="57"/>
        <v>0</v>
      </c>
      <c r="DL152" s="184">
        <f t="shared" si="57"/>
        <v>0</v>
      </c>
      <c r="DM152" s="184">
        <f t="shared" si="57"/>
        <v>0</v>
      </c>
      <c r="DN152" s="184">
        <f t="shared" si="57"/>
        <v>0</v>
      </c>
      <c r="DO152" s="184">
        <f t="shared" si="57"/>
        <v>0</v>
      </c>
      <c r="DP152" s="184">
        <f t="shared" si="57"/>
        <v>0</v>
      </c>
      <c r="DQ152" s="184">
        <f t="shared" si="57"/>
        <v>0</v>
      </c>
      <c r="DR152" s="184">
        <f t="shared" si="57"/>
        <v>0</v>
      </c>
      <c r="DS152" s="184">
        <f t="shared" si="57"/>
        <v>0</v>
      </c>
      <c r="DT152" s="184">
        <f t="shared" si="57"/>
        <v>0</v>
      </c>
      <c r="DU152" s="184">
        <f t="shared" si="57"/>
        <v>0</v>
      </c>
      <c r="DV152" s="184">
        <f t="shared" si="57"/>
        <v>0</v>
      </c>
      <c r="DW152" s="184">
        <f t="shared" si="57"/>
        <v>0</v>
      </c>
      <c r="DX152" s="184">
        <f t="shared" si="57"/>
        <v>0</v>
      </c>
      <c r="DY152" s="184">
        <f t="shared" si="57"/>
        <v>0</v>
      </c>
      <c r="DZ152" s="184">
        <f t="shared" si="57"/>
        <v>1</v>
      </c>
      <c r="EA152" s="184">
        <f t="shared" si="57"/>
        <v>0</v>
      </c>
      <c r="EB152" s="184">
        <f t="shared" si="57"/>
        <v>2</v>
      </c>
      <c r="EC152" s="184">
        <f t="shared" si="57"/>
        <v>1</v>
      </c>
      <c r="ED152" s="184">
        <f t="shared" si="57"/>
        <v>0</v>
      </c>
      <c r="EE152" s="184">
        <f t="shared" ref="EE152:GF152" si="58">EE128+EE129+EE130+EE131+EE132</f>
        <v>0</v>
      </c>
      <c r="EF152" s="184">
        <f t="shared" si="58"/>
        <v>0</v>
      </c>
      <c r="EG152" s="184">
        <f t="shared" si="58"/>
        <v>0</v>
      </c>
      <c r="EH152" s="184">
        <f t="shared" si="58"/>
        <v>0</v>
      </c>
      <c r="EI152" s="184">
        <f t="shared" si="58"/>
        <v>0</v>
      </c>
      <c r="EJ152" s="184">
        <f t="shared" si="58"/>
        <v>0</v>
      </c>
      <c r="EK152" s="184">
        <f t="shared" si="58"/>
        <v>0</v>
      </c>
      <c r="EL152" s="184">
        <f t="shared" si="58"/>
        <v>0</v>
      </c>
      <c r="EM152" s="184">
        <f t="shared" si="58"/>
        <v>0</v>
      </c>
      <c r="EN152" s="184">
        <f t="shared" si="58"/>
        <v>0</v>
      </c>
      <c r="EO152" s="184">
        <f t="shared" si="58"/>
        <v>0</v>
      </c>
      <c r="EP152" s="184">
        <f t="shared" si="58"/>
        <v>0</v>
      </c>
      <c r="EQ152" s="184">
        <f t="shared" si="58"/>
        <v>0</v>
      </c>
      <c r="ER152" s="184">
        <f t="shared" si="58"/>
        <v>0</v>
      </c>
      <c r="ES152" s="184">
        <f t="shared" si="58"/>
        <v>0</v>
      </c>
      <c r="ET152" s="184">
        <f t="shared" si="58"/>
        <v>0</v>
      </c>
      <c r="EU152" s="184">
        <f t="shared" si="58"/>
        <v>0</v>
      </c>
      <c r="EV152" s="184">
        <f t="shared" si="58"/>
        <v>0</v>
      </c>
      <c r="EW152" s="184">
        <f t="shared" si="58"/>
        <v>0</v>
      </c>
      <c r="EX152" s="184">
        <f t="shared" si="58"/>
        <v>0</v>
      </c>
      <c r="EY152" s="184">
        <f t="shared" si="58"/>
        <v>0</v>
      </c>
      <c r="EZ152" s="184">
        <f t="shared" si="58"/>
        <v>0</v>
      </c>
      <c r="FA152" s="184">
        <f t="shared" si="58"/>
        <v>0</v>
      </c>
      <c r="FB152" s="184">
        <f t="shared" si="58"/>
        <v>0</v>
      </c>
      <c r="FC152" s="184">
        <f t="shared" si="58"/>
        <v>0</v>
      </c>
      <c r="FD152" s="184">
        <f t="shared" si="58"/>
        <v>0</v>
      </c>
      <c r="FE152" s="184">
        <f t="shared" si="58"/>
        <v>0</v>
      </c>
      <c r="FF152" s="184">
        <f t="shared" si="58"/>
        <v>0</v>
      </c>
      <c r="FG152" s="184">
        <f t="shared" si="58"/>
        <v>0</v>
      </c>
      <c r="FH152" s="184">
        <f t="shared" si="58"/>
        <v>0</v>
      </c>
      <c r="FI152" s="184">
        <f t="shared" si="58"/>
        <v>0</v>
      </c>
      <c r="FJ152" s="184">
        <f t="shared" si="58"/>
        <v>0</v>
      </c>
      <c r="FK152" s="184">
        <f t="shared" si="58"/>
        <v>0</v>
      </c>
      <c r="FL152" s="184">
        <f t="shared" si="58"/>
        <v>0</v>
      </c>
      <c r="FM152" s="184">
        <f t="shared" si="58"/>
        <v>0</v>
      </c>
      <c r="FN152" s="184">
        <f t="shared" si="58"/>
        <v>0</v>
      </c>
      <c r="FO152" s="184">
        <f t="shared" si="58"/>
        <v>0</v>
      </c>
      <c r="FP152" s="184">
        <f t="shared" si="58"/>
        <v>0</v>
      </c>
      <c r="FQ152" s="184">
        <f t="shared" si="58"/>
        <v>0</v>
      </c>
      <c r="FR152" s="184">
        <f t="shared" si="58"/>
        <v>0</v>
      </c>
      <c r="FS152" s="184">
        <f t="shared" si="58"/>
        <v>0</v>
      </c>
      <c r="FT152" s="184">
        <f t="shared" si="58"/>
        <v>0</v>
      </c>
      <c r="FU152" s="184">
        <f t="shared" si="58"/>
        <v>0</v>
      </c>
      <c r="FV152" s="184">
        <f t="shared" si="58"/>
        <v>0</v>
      </c>
      <c r="FW152" s="184">
        <f t="shared" si="58"/>
        <v>0</v>
      </c>
      <c r="FX152" s="184">
        <f t="shared" si="58"/>
        <v>0</v>
      </c>
      <c r="FY152" s="184">
        <f t="shared" si="58"/>
        <v>0</v>
      </c>
      <c r="FZ152" s="184">
        <f t="shared" si="58"/>
        <v>0</v>
      </c>
      <c r="GA152" s="184">
        <f t="shared" si="58"/>
        <v>0</v>
      </c>
      <c r="GB152" s="184">
        <f t="shared" si="58"/>
        <v>0</v>
      </c>
      <c r="GC152" s="184">
        <f t="shared" si="58"/>
        <v>0</v>
      </c>
      <c r="GD152" s="184">
        <f t="shared" si="58"/>
        <v>0</v>
      </c>
      <c r="GE152" s="184">
        <f t="shared" si="58"/>
        <v>0</v>
      </c>
      <c r="GF152" s="184">
        <f t="shared" si="58"/>
        <v>0</v>
      </c>
    </row>
    <row r="153" spans="1:188" ht="12.95" customHeight="1" x14ac:dyDescent="0.25">
      <c r="A153" s="300">
        <v>56</v>
      </c>
      <c r="B153" s="314" t="s">
        <v>101</v>
      </c>
      <c r="C153" s="315"/>
      <c r="D153" s="315"/>
      <c r="E153" s="316"/>
      <c r="F153" s="184">
        <f>F115+F120+F121+F122+F133+F134+F135+F136+F137+F138+F143</f>
        <v>0</v>
      </c>
      <c r="G153" s="184">
        <f t="shared" ref="G153:BR153" si="59">G115+G120+G121+G122+G133+G134+G135+G136+G137+G138+G143</f>
        <v>0</v>
      </c>
      <c r="H153" s="184">
        <f t="shared" si="59"/>
        <v>0</v>
      </c>
      <c r="I153" s="184">
        <f t="shared" si="59"/>
        <v>0</v>
      </c>
      <c r="J153" s="184">
        <f t="shared" si="59"/>
        <v>0</v>
      </c>
      <c r="K153" s="184">
        <f t="shared" si="59"/>
        <v>1</v>
      </c>
      <c r="L153" s="184">
        <f t="shared" si="59"/>
        <v>2</v>
      </c>
      <c r="M153" s="184">
        <f t="shared" si="59"/>
        <v>0</v>
      </c>
      <c r="N153" s="184">
        <f t="shared" si="59"/>
        <v>0</v>
      </c>
      <c r="O153" s="184">
        <f t="shared" si="59"/>
        <v>0</v>
      </c>
      <c r="P153" s="184">
        <f t="shared" si="59"/>
        <v>0</v>
      </c>
      <c r="Q153" s="184">
        <f t="shared" si="59"/>
        <v>0</v>
      </c>
      <c r="R153" s="184">
        <f t="shared" si="59"/>
        <v>0</v>
      </c>
      <c r="S153" s="184">
        <f t="shared" si="59"/>
        <v>0</v>
      </c>
      <c r="T153" s="184">
        <f t="shared" si="59"/>
        <v>0</v>
      </c>
      <c r="U153" s="184">
        <f t="shared" si="59"/>
        <v>0</v>
      </c>
      <c r="V153" s="184">
        <f t="shared" si="59"/>
        <v>0</v>
      </c>
      <c r="W153" s="184">
        <f t="shared" si="59"/>
        <v>0</v>
      </c>
      <c r="X153" s="184">
        <f t="shared" si="59"/>
        <v>0</v>
      </c>
      <c r="Y153" s="184">
        <f t="shared" si="59"/>
        <v>0</v>
      </c>
      <c r="Z153" s="184">
        <f t="shared" si="59"/>
        <v>0</v>
      </c>
      <c r="AA153" s="184">
        <f t="shared" si="59"/>
        <v>0</v>
      </c>
      <c r="AB153" s="184">
        <f t="shared" si="59"/>
        <v>0</v>
      </c>
      <c r="AC153" s="184">
        <f t="shared" si="59"/>
        <v>0</v>
      </c>
      <c r="AD153" s="184">
        <f t="shared" si="59"/>
        <v>0</v>
      </c>
      <c r="AE153" s="184">
        <f t="shared" si="59"/>
        <v>0</v>
      </c>
      <c r="AF153" s="184">
        <f t="shared" si="59"/>
        <v>0</v>
      </c>
      <c r="AG153" s="184">
        <f t="shared" si="59"/>
        <v>0</v>
      </c>
      <c r="AH153" s="184">
        <f t="shared" si="59"/>
        <v>0</v>
      </c>
      <c r="AI153" s="184">
        <f t="shared" si="59"/>
        <v>0</v>
      </c>
      <c r="AJ153" s="184">
        <f t="shared" si="59"/>
        <v>0</v>
      </c>
      <c r="AK153" s="184">
        <f t="shared" si="59"/>
        <v>0</v>
      </c>
      <c r="AL153" s="184">
        <f t="shared" si="59"/>
        <v>0</v>
      </c>
      <c r="AM153" s="184">
        <f t="shared" si="59"/>
        <v>0</v>
      </c>
      <c r="AN153" s="184">
        <f t="shared" si="59"/>
        <v>0</v>
      </c>
      <c r="AO153" s="184">
        <f t="shared" si="59"/>
        <v>0</v>
      </c>
      <c r="AP153" s="184">
        <f t="shared" si="59"/>
        <v>0</v>
      </c>
      <c r="AQ153" s="184">
        <f t="shared" si="59"/>
        <v>0</v>
      </c>
      <c r="AR153" s="184">
        <f t="shared" si="59"/>
        <v>0</v>
      </c>
      <c r="AS153" s="184">
        <f t="shared" si="59"/>
        <v>0</v>
      </c>
      <c r="AT153" s="184">
        <f t="shared" si="59"/>
        <v>0</v>
      </c>
      <c r="AU153" s="184">
        <f t="shared" si="59"/>
        <v>0</v>
      </c>
      <c r="AV153" s="184">
        <f t="shared" si="59"/>
        <v>0</v>
      </c>
      <c r="AW153" s="184">
        <f t="shared" si="59"/>
        <v>0</v>
      </c>
      <c r="AX153" s="184">
        <f t="shared" si="59"/>
        <v>0</v>
      </c>
      <c r="AY153" s="184">
        <f t="shared" si="59"/>
        <v>1</v>
      </c>
      <c r="AZ153" s="184">
        <f t="shared" si="59"/>
        <v>1</v>
      </c>
      <c r="BA153" s="184">
        <f t="shared" si="59"/>
        <v>0</v>
      </c>
      <c r="BB153" s="184">
        <f t="shared" si="59"/>
        <v>0</v>
      </c>
      <c r="BC153" s="184">
        <f t="shared" si="59"/>
        <v>0</v>
      </c>
      <c r="BD153" s="184">
        <f t="shared" si="59"/>
        <v>2</v>
      </c>
      <c r="BE153" s="184">
        <f t="shared" si="59"/>
        <v>0</v>
      </c>
      <c r="BF153" s="184">
        <f t="shared" si="59"/>
        <v>0</v>
      </c>
      <c r="BG153" s="184">
        <f t="shared" si="59"/>
        <v>0</v>
      </c>
      <c r="BH153" s="184">
        <f t="shared" si="59"/>
        <v>0</v>
      </c>
      <c r="BI153" s="184">
        <f t="shared" si="59"/>
        <v>0</v>
      </c>
      <c r="BJ153" s="184">
        <f t="shared" si="59"/>
        <v>1</v>
      </c>
      <c r="BK153" s="184">
        <f t="shared" si="59"/>
        <v>0</v>
      </c>
      <c r="BL153" s="184">
        <f t="shared" si="59"/>
        <v>0</v>
      </c>
      <c r="BM153" s="184">
        <f t="shared" si="59"/>
        <v>0</v>
      </c>
      <c r="BN153" s="184">
        <f t="shared" si="59"/>
        <v>0</v>
      </c>
      <c r="BO153" s="184">
        <f t="shared" si="59"/>
        <v>1</v>
      </c>
      <c r="BP153" s="184">
        <f t="shared" si="59"/>
        <v>6</v>
      </c>
      <c r="BQ153" s="184">
        <f t="shared" si="59"/>
        <v>0</v>
      </c>
      <c r="BR153" s="184">
        <f t="shared" si="59"/>
        <v>0</v>
      </c>
      <c r="BS153" s="184">
        <f t="shared" ref="BS153:ED153" si="60">BS115+BS120+BS121+BS122+BS133+BS134+BS135+BS136+BS137+BS138+BS143</f>
        <v>0</v>
      </c>
      <c r="BT153" s="184">
        <f t="shared" si="60"/>
        <v>0</v>
      </c>
      <c r="BU153" s="184">
        <f t="shared" si="60"/>
        <v>0</v>
      </c>
      <c r="BV153" s="184">
        <f t="shared" si="60"/>
        <v>0</v>
      </c>
      <c r="BW153" s="184">
        <f t="shared" si="60"/>
        <v>0</v>
      </c>
      <c r="BX153" s="184">
        <f t="shared" si="60"/>
        <v>0</v>
      </c>
      <c r="BY153" s="184">
        <f t="shared" si="60"/>
        <v>0</v>
      </c>
      <c r="BZ153" s="184">
        <f t="shared" si="60"/>
        <v>0</v>
      </c>
      <c r="CA153" s="184">
        <f t="shared" si="60"/>
        <v>0</v>
      </c>
      <c r="CB153" s="184">
        <f t="shared" si="60"/>
        <v>1</v>
      </c>
      <c r="CC153" s="184">
        <f t="shared" si="60"/>
        <v>0</v>
      </c>
      <c r="CD153" s="184">
        <f t="shared" si="60"/>
        <v>0</v>
      </c>
      <c r="CE153" s="184">
        <f t="shared" si="60"/>
        <v>0</v>
      </c>
      <c r="CF153" s="184">
        <f t="shared" si="60"/>
        <v>0</v>
      </c>
      <c r="CG153" s="184">
        <f t="shared" si="60"/>
        <v>0</v>
      </c>
      <c r="CH153" s="184">
        <f t="shared" si="60"/>
        <v>0</v>
      </c>
      <c r="CI153" s="184">
        <f t="shared" si="60"/>
        <v>0</v>
      </c>
      <c r="CJ153" s="184">
        <f t="shared" si="60"/>
        <v>0</v>
      </c>
      <c r="CK153" s="184">
        <f t="shared" si="60"/>
        <v>0</v>
      </c>
      <c r="CL153" s="184">
        <f t="shared" si="60"/>
        <v>0</v>
      </c>
      <c r="CM153" s="184">
        <f t="shared" si="60"/>
        <v>0</v>
      </c>
      <c r="CN153" s="184">
        <f t="shared" si="60"/>
        <v>0</v>
      </c>
      <c r="CO153" s="184">
        <f t="shared" si="60"/>
        <v>0</v>
      </c>
      <c r="CP153" s="184">
        <f t="shared" si="60"/>
        <v>0</v>
      </c>
      <c r="CQ153" s="184">
        <f t="shared" si="60"/>
        <v>0</v>
      </c>
      <c r="CR153" s="184">
        <f t="shared" si="60"/>
        <v>0</v>
      </c>
      <c r="CS153" s="184">
        <f t="shared" si="60"/>
        <v>0</v>
      </c>
      <c r="CT153" s="184">
        <f t="shared" si="60"/>
        <v>0</v>
      </c>
      <c r="CU153" s="184">
        <f t="shared" si="60"/>
        <v>0</v>
      </c>
      <c r="CV153" s="184">
        <f t="shared" si="60"/>
        <v>0</v>
      </c>
      <c r="CW153" s="184">
        <f t="shared" si="60"/>
        <v>0</v>
      </c>
      <c r="CX153" s="184">
        <f t="shared" si="60"/>
        <v>0</v>
      </c>
      <c r="CY153" s="184">
        <f t="shared" si="60"/>
        <v>0</v>
      </c>
      <c r="CZ153" s="184">
        <f t="shared" si="60"/>
        <v>0</v>
      </c>
      <c r="DA153" s="184">
        <f t="shared" si="60"/>
        <v>0</v>
      </c>
      <c r="DB153" s="184">
        <f t="shared" si="60"/>
        <v>0</v>
      </c>
      <c r="DC153" s="184">
        <f t="shared" si="60"/>
        <v>0</v>
      </c>
      <c r="DD153" s="184">
        <f t="shared" si="60"/>
        <v>0</v>
      </c>
      <c r="DE153" s="184">
        <f t="shared" si="60"/>
        <v>0</v>
      </c>
      <c r="DF153" s="184">
        <f t="shared" si="60"/>
        <v>0</v>
      </c>
      <c r="DG153" s="184">
        <f t="shared" si="60"/>
        <v>0</v>
      </c>
      <c r="DH153" s="184">
        <f t="shared" si="60"/>
        <v>0</v>
      </c>
      <c r="DI153" s="184">
        <f t="shared" si="60"/>
        <v>0</v>
      </c>
      <c r="DJ153" s="184">
        <f t="shared" si="60"/>
        <v>0</v>
      </c>
      <c r="DK153" s="184">
        <f t="shared" si="60"/>
        <v>0</v>
      </c>
      <c r="DL153" s="184">
        <f t="shared" si="60"/>
        <v>0</v>
      </c>
      <c r="DM153" s="184">
        <f t="shared" si="60"/>
        <v>0</v>
      </c>
      <c r="DN153" s="184">
        <f t="shared" si="60"/>
        <v>0</v>
      </c>
      <c r="DO153" s="184">
        <f t="shared" si="60"/>
        <v>0</v>
      </c>
      <c r="DP153" s="184">
        <f t="shared" si="60"/>
        <v>0</v>
      </c>
      <c r="DQ153" s="184">
        <f t="shared" si="60"/>
        <v>0</v>
      </c>
      <c r="DR153" s="184">
        <f t="shared" si="60"/>
        <v>0</v>
      </c>
      <c r="DS153" s="184">
        <f t="shared" si="60"/>
        <v>0</v>
      </c>
      <c r="DT153" s="184">
        <f t="shared" si="60"/>
        <v>0</v>
      </c>
      <c r="DU153" s="184">
        <f t="shared" si="60"/>
        <v>0</v>
      </c>
      <c r="DV153" s="184">
        <f t="shared" si="60"/>
        <v>0</v>
      </c>
      <c r="DW153" s="184">
        <f t="shared" si="60"/>
        <v>0</v>
      </c>
      <c r="DX153" s="184">
        <f t="shared" si="60"/>
        <v>0</v>
      </c>
      <c r="DY153" s="184">
        <f t="shared" si="60"/>
        <v>0</v>
      </c>
      <c r="DZ153" s="184">
        <f t="shared" si="60"/>
        <v>0</v>
      </c>
      <c r="EA153" s="184">
        <f t="shared" si="60"/>
        <v>0</v>
      </c>
      <c r="EB153" s="184">
        <f t="shared" si="60"/>
        <v>0</v>
      </c>
      <c r="EC153" s="184">
        <f t="shared" si="60"/>
        <v>0</v>
      </c>
      <c r="ED153" s="184">
        <f t="shared" si="60"/>
        <v>0</v>
      </c>
      <c r="EE153" s="184">
        <f t="shared" ref="EE153:GF153" si="61">EE115+EE120+EE121+EE122+EE133+EE134+EE135+EE136+EE137+EE138+EE143</f>
        <v>0</v>
      </c>
      <c r="EF153" s="184">
        <f t="shared" si="61"/>
        <v>0</v>
      </c>
      <c r="EG153" s="184">
        <f t="shared" si="61"/>
        <v>0</v>
      </c>
      <c r="EH153" s="184">
        <f t="shared" si="61"/>
        <v>0</v>
      </c>
      <c r="EI153" s="184">
        <f t="shared" si="61"/>
        <v>0</v>
      </c>
      <c r="EJ153" s="184">
        <f t="shared" si="61"/>
        <v>0</v>
      </c>
      <c r="EK153" s="184">
        <f t="shared" si="61"/>
        <v>0</v>
      </c>
      <c r="EL153" s="184">
        <f t="shared" si="61"/>
        <v>0</v>
      </c>
      <c r="EM153" s="184">
        <f t="shared" si="61"/>
        <v>0</v>
      </c>
      <c r="EN153" s="184">
        <f t="shared" si="61"/>
        <v>0</v>
      </c>
      <c r="EO153" s="184">
        <f t="shared" si="61"/>
        <v>0</v>
      </c>
      <c r="EP153" s="184">
        <f t="shared" si="61"/>
        <v>0</v>
      </c>
      <c r="EQ153" s="184">
        <f t="shared" si="61"/>
        <v>0</v>
      </c>
      <c r="ER153" s="184">
        <f t="shared" si="61"/>
        <v>0</v>
      </c>
      <c r="ES153" s="184">
        <f t="shared" si="61"/>
        <v>0</v>
      </c>
      <c r="ET153" s="184">
        <f t="shared" si="61"/>
        <v>0</v>
      </c>
      <c r="EU153" s="184">
        <f t="shared" si="61"/>
        <v>0</v>
      </c>
      <c r="EV153" s="184">
        <f t="shared" si="61"/>
        <v>0</v>
      </c>
      <c r="EW153" s="184">
        <f t="shared" si="61"/>
        <v>0</v>
      </c>
      <c r="EX153" s="184">
        <f t="shared" si="61"/>
        <v>0</v>
      </c>
      <c r="EY153" s="184">
        <f t="shared" si="61"/>
        <v>0</v>
      </c>
      <c r="EZ153" s="184">
        <f t="shared" si="61"/>
        <v>0</v>
      </c>
      <c r="FA153" s="184">
        <f t="shared" si="61"/>
        <v>0</v>
      </c>
      <c r="FB153" s="184">
        <f t="shared" si="61"/>
        <v>0</v>
      </c>
      <c r="FC153" s="184">
        <f t="shared" si="61"/>
        <v>0</v>
      </c>
      <c r="FD153" s="184">
        <f t="shared" si="61"/>
        <v>0</v>
      </c>
      <c r="FE153" s="184">
        <f t="shared" si="61"/>
        <v>0</v>
      </c>
      <c r="FF153" s="184">
        <f t="shared" si="61"/>
        <v>0</v>
      </c>
      <c r="FG153" s="184">
        <f t="shared" si="61"/>
        <v>0</v>
      </c>
      <c r="FH153" s="184">
        <f t="shared" si="61"/>
        <v>0</v>
      </c>
      <c r="FI153" s="184">
        <f t="shared" si="61"/>
        <v>0</v>
      </c>
      <c r="FJ153" s="184">
        <f t="shared" si="61"/>
        <v>0</v>
      </c>
      <c r="FK153" s="184">
        <f t="shared" si="61"/>
        <v>0</v>
      </c>
      <c r="FL153" s="184">
        <f t="shared" si="61"/>
        <v>0</v>
      </c>
      <c r="FM153" s="184">
        <f t="shared" si="61"/>
        <v>0</v>
      </c>
      <c r="FN153" s="184">
        <f t="shared" si="61"/>
        <v>0</v>
      </c>
      <c r="FO153" s="184">
        <f t="shared" si="61"/>
        <v>0</v>
      </c>
      <c r="FP153" s="184">
        <f t="shared" si="61"/>
        <v>0</v>
      </c>
      <c r="FQ153" s="184">
        <f t="shared" si="61"/>
        <v>0</v>
      </c>
      <c r="FR153" s="184">
        <f t="shared" si="61"/>
        <v>0</v>
      </c>
      <c r="FS153" s="184">
        <f t="shared" si="61"/>
        <v>0</v>
      </c>
      <c r="FT153" s="184">
        <f t="shared" si="61"/>
        <v>0</v>
      </c>
      <c r="FU153" s="184">
        <f t="shared" si="61"/>
        <v>0</v>
      </c>
      <c r="FV153" s="184">
        <f t="shared" si="61"/>
        <v>0</v>
      </c>
      <c r="FW153" s="184">
        <f t="shared" si="61"/>
        <v>3</v>
      </c>
      <c r="FX153" s="184">
        <f t="shared" si="61"/>
        <v>6</v>
      </c>
      <c r="FY153" s="184">
        <f t="shared" si="61"/>
        <v>0</v>
      </c>
      <c r="FZ153" s="184">
        <f t="shared" si="61"/>
        <v>0</v>
      </c>
      <c r="GA153" s="184">
        <f t="shared" si="61"/>
        <v>0</v>
      </c>
      <c r="GB153" s="184">
        <f t="shared" si="61"/>
        <v>0</v>
      </c>
      <c r="GC153" s="184">
        <f t="shared" si="61"/>
        <v>0</v>
      </c>
      <c r="GD153" s="184">
        <f t="shared" si="61"/>
        <v>0</v>
      </c>
      <c r="GE153" s="184">
        <f t="shared" si="61"/>
        <v>0</v>
      </c>
      <c r="GF153" s="184">
        <f t="shared" si="61"/>
        <v>0</v>
      </c>
    </row>
    <row r="154" spans="1:188" ht="12.95" customHeight="1" x14ac:dyDescent="0.25">
      <c r="A154" s="300">
        <v>57</v>
      </c>
      <c r="B154" s="314" t="s">
        <v>137</v>
      </c>
      <c r="C154" s="315"/>
      <c r="D154" s="315"/>
      <c r="E154" s="316"/>
      <c r="F154" s="184">
        <f>F139+F140+F141</f>
        <v>0</v>
      </c>
      <c r="G154" s="184">
        <f t="shared" ref="G154:BR154" si="62">G139+G140+G141</f>
        <v>0</v>
      </c>
      <c r="H154" s="184">
        <f t="shared" si="62"/>
        <v>0</v>
      </c>
      <c r="I154" s="184">
        <f t="shared" si="62"/>
        <v>0</v>
      </c>
      <c r="J154" s="184">
        <f t="shared" si="62"/>
        <v>0</v>
      </c>
      <c r="K154" s="184">
        <f t="shared" si="62"/>
        <v>0</v>
      </c>
      <c r="L154" s="184">
        <f t="shared" si="62"/>
        <v>0</v>
      </c>
      <c r="M154" s="184">
        <f t="shared" si="62"/>
        <v>0</v>
      </c>
      <c r="N154" s="184">
        <f t="shared" si="62"/>
        <v>0</v>
      </c>
      <c r="O154" s="184">
        <f t="shared" si="62"/>
        <v>0</v>
      </c>
      <c r="P154" s="184">
        <f t="shared" si="62"/>
        <v>0</v>
      </c>
      <c r="Q154" s="184">
        <f t="shared" si="62"/>
        <v>0</v>
      </c>
      <c r="R154" s="184">
        <f t="shared" si="62"/>
        <v>0</v>
      </c>
      <c r="S154" s="184">
        <f t="shared" si="62"/>
        <v>0</v>
      </c>
      <c r="T154" s="184">
        <f t="shared" si="62"/>
        <v>0</v>
      </c>
      <c r="U154" s="184">
        <f t="shared" si="62"/>
        <v>0</v>
      </c>
      <c r="V154" s="184">
        <f t="shared" si="62"/>
        <v>0</v>
      </c>
      <c r="W154" s="184">
        <f t="shared" si="62"/>
        <v>0</v>
      </c>
      <c r="X154" s="184">
        <f t="shared" si="62"/>
        <v>0</v>
      </c>
      <c r="Y154" s="184">
        <f t="shared" si="62"/>
        <v>0</v>
      </c>
      <c r="Z154" s="184">
        <f t="shared" si="62"/>
        <v>0</v>
      </c>
      <c r="AA154" s="184">
        <f t="shared" si="62"/>
        <v>0</v>
      </c>
      <c r="AB154" s="184">
        <f t="shared" si="62"/>
        <v>0</v>
      </c>
      <c r="AC154" s="184">
        <f t="shared" si="62"/>
        <v>0</v>
      </c>
      <c r="AD154" s="184">
        <f t="shared" si="62"/>
        <v>0</v>
      </c>
      <c r="AE154" s="184">
        <f t="shared" si="62"/>
        <v>0</v>
      </c>
      <c r="AF154" s="184">
        <f t="shared" si="62"/>
        <v>0</v>
      </c>
      <c r="AG154" s="184">
        <f t="shared" si="62"/>
        <v>0</v>
      </c>
      <c r="AH154" s="184">
        <f t="shared" si="62"/>
        <v>0</v>
      </c>
      <c r="AI154" s="184">
        <f t="shared" si="62"/>
        <v>0</v>
      </c>
      <c r="AJ154" s="184">
        <f t="shared" si="62"/>
        <v>0</v>
      </c>
      <c r="AK154" s="184">
        <f t="shared" si="62"/>
        <v>0</v>
      </c>
      <c r="AL154" s="184">
        <f t="shared" si="62"/>
        <v>0</v>
      </c>
      <c r="AM154" s="184">
        <f t="shared" si="62"/>
        <v>0</v>
      </c>
      <c r="AN154" s="184">
        <f t="shared" si="62"/>
        <v>0</v>
      </c>
      <c r="AO154" s="184">
        <f t="shared" si="62"/>
        <v>0</v>
      </c>
      <c r="AP154" s="184">
        <f t="shared" si="62"/>
        <v>0</v>
      </c>
      <c r="AQ154" s="184">
        <f t="shared" si="62"/>
        <v>0</v>
      </c>
      <c r="AR154" s="184">
        <f t="shared" si="62"/>
        <v>0</v>
      </c>
      <c r="AS154" s="184">
        <f t="shared" si="62"/>
        <v>0</v>
      </c>
      <c r="AT154" s="184">
        <f t="shared" si="62"/>
        <v>0</v>
      </c>
      <c r="AU154" s="184">
        <f t="shared" si="62"/>
        <v>0</v>
      </c>
      <c r="AV154" s="184">
        <f t="shared" si="62"/>
        <v>0</v>
      </c>
      <c r="AW154" s="184">
        <f t="shared" si="62"/>
        <v>0</v>
      </c>
      <c r="AX154" s="184">
        <f t="shared" si="62"/>
        <v>0</v>
      </c>
      <c r="AY154" s="184">
        <f t="shared" si="62"/>
        <v>0</v>
      </c>
      <c r="AZ154" s="184">
        <f t="shared" si="62"/>
        <v>0</v>
      </c>
      <c r="BA154" s="184">
        <f t="shared" si="62"/>
        <v>0</v>
      </c>
      <c r="BB154" s="184">
        <f t="shared" si="62"/>
        <v>0</v>
      </c>
      <c r="BC154" s="184">
        <f t="shared" si="62"/>
        <v>0</v>
      </c>
      <c r="BD154" s="184">
        <f t="shared" si="62"/>
        <v>0</v>
      </c>
      <c r="BE154" s="184">
        <f t="shared" si="62"/>
        <v>0</v>
      </c>
      <c r="BF154" s="184">
        <f t="shared" si="62"/>
        <v>0</v>
      </c>
      <c r="BG154" s="184">
        <f t="shared" si="62"/>
        <v>0</v>
      </c>
      <c r="BH154" s="184">
        <f t="shared" si="62"/>
        <v>0</v>
      </c>
      <c r="BI154" s="184">
        <f t="shared" si="62"/>
        <v>0</v>
      </c>
      <c r="BJ154" s="184">
        <f t="shared" si="62"/>
        <v>0</v>
      </c>
      <c r="BK154" s="184">
        <f t="shared" si="62"/>
        <v>0</v>
      </c>
      <c r="BL154" s="184">
        <f t="shared" si="62"/>
        <v>0</v>
      </c>
      <c r="BM154" s="184">
        <f t="shared" si="62"/>
        <v>0</v>
      </c>
      <c r="BN154" s="184">
        <f t="shared" si="62"/>
        <v>0</v>
      </c>
      <c r="BO154" s="184">
        <f t="shared" si="62"/>
        <v>1</v>
      </c>
      <c r="BP154" s="184">
        <f t="shared" si="62"/>
        <v>1</v>
      </c>
      <c r="BQ154" s="184">
        <f t="shared" si="62"/>
        <v>0</v>
      </c>
      <c r="BR154" s="184">
        <f t="shared" si="62"/>
        <v>0</v>
      </c>
      <c r="BS154" s="184">
        <f t="shared" ref="BS154:ED154" si="63">BS139+BS140+BS141</f>
        <v>0</v>
      </c>
      <c r="BT154" s="184">
        <f t="shared" si="63"/>
        <v>0</v>
      </c>
      <c r="BU154" s="184">
        <f t="shared" si="63"/>
        <v>0</v>
      </c>
      <c r="BV154" s="184">
        <f t="shared" si="63"/>
        <v>0</v>
      </c>
      <c r="BW154" s="184">
        <f t="shared" si="63"/>
        <v>0</v>
      </c>
      <c r="BX154" s="184">
        <f t="shared" si="63"/>
        <v>0</v>
      </c>
      <c r="BY154" s="184">
        <f t="shared" si="63"/>
        <v>0</v>
      </c>
      <c r="BZ154" s="184">
        <f t="shared" si="63"/>
        <v>0</v>
      </c>
      <c r="CA154" s="184">
        <f t="shared" si="63"/>
        <v>0</v>
      </c>
      <c r="CB154" s="184">
        <f t="shared" si="63"/>
        <v>0</v>
      </c>
      <c r="CC154" s="184">
        <f t="shared" si="63"/>
        <v>0</v>
      </c>
      <c r="CD154" s="184">
        <f t="shared" si="63"/>
        <v>0</v>
      </c>
      <c r="CE154" s="184">
        <f t="shared" si="63"/>
        <v>0</v>
      </c>
      <c r="CF154" s="184">
        <f t="shared" si="63"/>
        <v>0</v>
      </c>
      <c r="CG154" s="184">
        <f t="shared" si="63"/>
        <v>0</v>
      </c>
      <c r="CH154" s="184">
        <f t="shared" si="63"/>
        <v>0</v>
      </c>
      <c r="CI154" s="184">
        <f t="shared" si="63"/>
        <v>0</v>
      </c>
      <c r="CJ154" s="184">
        <f t="shared" si="63"/>
        <v>0</v>
      </c>
      <c r="CK154" s="184">
        <f t="shared" si="63"/>
        <v>0</v>
      </c>
      <c r="CL154" s="184">
        <f t="shared" si="63"/>
        <v>0</v>
      </c>
      <c r="CM154" s="184">
        <f t="shared" si="63"/>
        <v>0</v>
      </c>
      <c r="CN154" s="184">
        <f t="shared" si="63"/>
        <v>0</v>
      </c>
      <c r="CO154" s="184">
        <f t="shared" si="63"/>
        <v>0</v>
      </c>
      <c r="CP154" s="184">
        <f t="shared" si="63"/>
        <v>0</v>
      </c>
      <c r="CQ154" s="184">
        <f t="shared" si="63"/>
        <v>0</v>
      </c>
      <c r="CR154" s="184">
        <f t="shared" si="63"/>
        <v>0</v>
      </c>
      <c r="CS154" s="184">
        <f t="shared" si="63"/>
        <v>0</v>
      </c>
      <c r="CT154" s="184">
        <f t="shared" si="63"/>
        <v>0</v>
      </c>
      <c r="CU154" s="184">
        <f t="shared" si="63"/>
        <v>0</v>
      </c>
      <c r="CV154" s="184">
        <f t="shared" si="63"/>
        <v>0</v>
      </c>
      <c r="CW154" s="184">
        <f t="shared" si="63"/>
        <v>0</v>
      </c>
      <c r="CX154" s="184">
        <f t="shared" si="63"/>
        <v>0</v>
      </c>
      <c r="CY154" s="184">
        <f t="shared" si="63"/>
        <v>0</v>
      </c>
      <c r="CZ154" s="184">
        <f t="shared" si="63"/>
        <v>0</v>
      </c>
      <c r="DA154" s="184">
        <f t="shared" si="63"/>
        <v>0</v>
      </c>
      <c r="DB154" s="184">
        <f t="shared" si="63"/>
        <v>0</v>
      </c>
      <c r="DC154" s="184">
        <f t="shared" si="63"/>
        <v>0</v>
      </c>
      <c r="DD154" s="184">
        <f t="shared" si="63"/>
        <v>0</v>
      </c>
      <c r="DE154" s="184">
        <f t="shared" si="63"/>
        <v>0</v>
      </c>
      <c r="DF154" s="184">
        <f t="shared" si="63"/>
        <v>0</v>
      </c>
      <c r="DG154" s="184">
        <f t="shared" si="63"/>
        <v>0</v>
      </c>
      <c r="DH154" s="184">
        <f t="shared" si="63"/>
        <v>0</v>
      </c>
      <c r="DI154" s="184">
        <f t="shared" si="63"/>
        <v>0</v>
      </c>
      <c r="DJ154" s="184">
        <f t="shared" si="63"/>
        <v>0</v>
      </c>
      <c r="DK154" s="184">
        <f t="shared" si="63"/>
        <v>0</v>
      </c>
      <c r="DL154" s="184">
        <f t="shared" si="63"/>
        <v>0</v>
      </c>
      <c r="DM154" s="184">
        <f t="shared" si="63"/>
        <v>0</v>
      </c>
      <c r="DN154" s="184">
        <f t="shared" si="63"/>
        <v>0</v>
      </c>
      <c r="DO154" s="184">
        <f t="shared" si="63"/>
        <v>0</v>
      </c>
      <c r="DP154" s="184">
        <f t="shared" si="63"/>
        <v>0</v>
      </c>
      <c r="DQ154" s="184">
        <f t="shared" si="63"/>
        <v>0</v>
      </c>
      <c r="DR154" s="184">
        <f t="shared" si="63"/>
        <v>0</v>
      </c>
      <c r="DS154" s="184">
        <f t="shared" si="63"/>
        <v>0</v>
      </c>
      <c r="DT154" s="184">
        <f t="shared" si="63"/>
        <v>0</v>
      </c>
      <c r="DU154" s="184">
        <f t="shared" si="63"/>
        <v>0</v>
      </c>
      <c r="DV154" s="184">
        <f t="shared" si="63"/>
        <v>0</v>
      </c>
      <c r="DW154" s="184">
        <f t="shared" si="63"/>
        <v>0</v>
      </c>
      <c r="DX154" s="184">
        <f t="shared" si="63"/>
        <v>0</v>
      </c>
      <c r="DY154" s="184">
        <f t="shared" si="63"/>
        <v>0</v>
      </c>
      <c r="DZ154" s="184">
        <f t="shared" si="63"/>
        <v>0</v>
      </c>
      <c r="EA154" s="184">
        <f t="shared" si="63"/>
        <v>0</v>
      </c>
      <c r="EB154" s="184">
        <f t="shared" si="63"/>
        <v>0</v>
      </c>
      <c r="EC154" s="184">
        <f t="shared" si="63"/>
        <v>0</v>
      </c>
      <c r="ED154" s="184">
        <f t="shared" si="63"/>
        <v>0</v>
      </c>
      <c r="EE154" s="184">
        <f t="shared" ref="EE154:GF154" si="64">EE139+EE140+EE141</f>
        <v>0</v>
      </c>
      <c r="EF154" s="184">
        <f t="shared" si="64"/>
        <v>0</v>
      </c>
      <c r="EG154" s="184">
        <f t="shared" si="64"/>
        <v>0</v>
      </c>
      <c r="EH154" s="184">
        <f t="shared" si="64"/>
        <v>0</v>
      </c>
      <c r="EI154" s="184">
        <f t="shared" si="64"/>
        <v>0</v>
      </c>
      <c r="EJ154" s="184">
        <f t="shared" si="64"/>
        <v>0</v>
      </c>
      <c r="EK154" s="184">
        <f t="shared" si="64"/>
        <v>0</v>
      </c>
      <c r="EL154" s="184">
        <f t="shared" si="64"/>
        <v>0</v>
      </c>
      <c r="EM154" s="184">
        <f t="shared" si="64"/>
        <v>0</v>
      </c>
      <c r="EN154" s="184">
        <f t="shared" si="64"/>
        <v>0</v>
      </c>
      <c r="EO154" s="184">
        <f t="shared" si="64"/>
        <v>0</v>
      </c>
      <c r="EP154" s="184">
        <f t="shared" si="64"/>
        <v>0</v>
      </c>
      <c r="EQ154" s="184">
        <f t="shared" si="64"/>
        <v>0</v>
      </c>
      <c r="ER154" s="184">
        <f t="shared" si="64"/>
        <v>0</v>
      </c>
      <c r="ES154" s="184">
        <f t="shared" si="64"/>
        <v>0</v>
      </c>
      <c r="ET154" s="184">
        <f t="shared" si="64"/>
        <v>0</v>
      </c>
      <c r="EU154" s="184">
        <f t="shared" si="64"/>
        <v>0</v>
      </c>
      <c r="EV154" s="184">
        <f t="shared" si="64"/>
        <v>0</v>
      </c>
      <c r="EW154" s="184">
        <f t="shared" si="64"/>
        <v>0</v>
      </c>
      <c r="EX154" s="184">
        <f t="shared" si="64"/>
        <v>0</v>
      </c>
      <c r="EY154" s="184">
        <f t="shared" si="64"/>
        <v>0</v>
      </c>
      <c r="EZ154" s="184">
        <f t="shared" si="64"/>
        <v>0</v>
      </c>
      <c r="FA154" s="184">
        <f t="shared" si="64"/>
        <v>0</v>
      </c>
      <c r="FB154" s="184">
        <f t="shared" si="64"/>
        <v>0</v>
      </c>
      <c r="FC154" s="184">
        <f t="shared" si="64"/>
        <v>0</v>
      </c>
      <c r="FD154" s="184">
        <f t="shared" si="64"/>
        <v>0</v>
      </c>
      <c r="FE154" s="184">
        <f t="shared" si="64"/>
        <v>0</v>
      </c>
      <c r="FF154" s="184">
        <f t="shared" si="64"/>
        <v>0</v>
      </c>
      <c r="FG154" s="184">
        <f t="shared" si="64"/>
        <v>0</v>
      </c>
      <c r="FH154" s="184">
        <f t="shared" si="64"/>
        <v>0</v>
      </c>
      <c r="FI154" s="184">
        <f t="shared" si="64"/>
        <v>0</v>
      </c>
      <c r="FJ154" s="184">
        <f t="shared" si="64"/>
        <v>0</v>
      </c>
      <c r="FK154" s="184">
        <f t="shared" si="64"/>
        <v>0</v>
      </c>
      <c r="FL154" s="184">
        <f t="shared" si="64"/>
        <v>0</v>
      </c>
      <c r="FM154" s="184">
        <f t="shared" si="64"/>
        <v>0</v>
      </c>
      <c r="FN154" s="184">
        <f t="shared" si="64"/>
        <v>0</v>
      </c>
      <c r="FO154" s="184">
        <f t="shared" si="64"/>
        <v>0</v>
      </c>
      <c r="FP154" s="184">
        <f t="shared" si="64"/>
        <v>0</v>
      </c>
      <c r="FQ154" s="184">
        <f t="shared" si="64"/>
        <v>0</v>
      </c>
      <c r="FR154" s="184">
        <f t="shared" si="64"/>
        <v>0</v>
      </c>
      <c r="FS154" s="184">
        <f t="shared" si="64"/>
        <v>0</v>
      </c>
      <c r="FT154" s="184">
        <f t="shared" si="64"/>
        <v>0</v>
      </c>
      <c r="FU154" s="184">
        <f t="shared" si="64"/>
        <v>0</v>
      </c>
      <c r="FV154" s="184">
        <f t="shared" si="64"/>
        <v>0</v>
      </c>
      <c r="FW154" s="184">
        <f t="shared" si="64"/>
        <v>0</v>
      </c>
      <c r="FX154" s="184">
        <f t="shared" si="64"/>
        <v>0</v>
      </c>
      <c r="FY154" s="184">
        <f t="shared" si="64"/>
        <v>0</v>
      </c>
      <c r="FZ154" s="184">
        <f t="shared" si="64"/>
        <v>0</v>
      </c>
      <c r="GA154" s="184">
        <f t="shared" si="64"/>
        <v>0</v>
      </c>
      <c r="GB154" s="184">
        <f t="shared" si="64"/>
        <v>0</v>
      </c>
      <c r="GC154" s="184">
        <f t="shared" si="64"/>
        <v>2</v>
      </c>
      <c r="GD154" s="184">
        <f t="shared" si="64"/>
        <v>3</v>
      </c>
      <c r="GE154" s="184">
        <f t="shared" si="64"/>
        <v>0</v>
      </c>
      <c r="GF154" s="184">
        <f t="shared" si="64"/>
        <v>0</v>
      </c>
    </row>
    <row r="155" spans="1:188" ht="12.95" customHeight="1" x14ac:dyDescent="0.25">
      <c r="A155" s="300">
        <v>58</v>
      </c>
      <c r="B155" s="314" t="s">
        <v>109</v>
      </c>
      <c r="C155" s="315"/>
      <c r="D155" s="315"/>
      <c r="E155" s="316"/>
      <c r="F155" s="184">
        <f>F142+F145</f>
        <v>0</v>
      </c>
      <c r="G155" s="184">
        <f t="shared" ref="G155:BR155" si="65">G142+G145</f>
        <v>0</v>
      </c>
      <c r="H155" s="184">
        <f t="shared" si="65"/>
        <v>0</v>
      </c>
      <c r="I155" s="184">
        <f t="shared" si="65"/>
        <v>0</v>
      </c>
      <c r="J155" s="184">
        <f t="shared" si="65"/>
        <v>0</v>
      </c>
      <c r="K155" s="184">
        <f t="shared" si="65"/>
        <v>0</v>
      </c>
      <c r="L155" s="184">
        <f t="shared" si="65"/>
        <v>0</v>
      </c>
      <c r="M155" s="184">
        <f t="shared" si="65"/>
        <v>0</v>
      </c>
      <c r="N155" s="184">
        <f t="shared" si="65"/>
        <v>0</v>
      </c>
      <c r="O155" s="184">
        <f t="shared" si="65"/>
        <v>0</v>
      </c>
      <c r="P155" s="184">
        <f t="shared" si="65"/>
        <v>0</v>
      </c>
      <c r="Q155" s="184">
        <f t="shared" si="65"/>
        <v>0</v>
      </c>
      <c r="R155" s="184">
        <f t="shared" si="65"/>
        <v>0</v>
      </c>
      <c r="S155" s="184">
        <f t="shared" si="65"/>
        <v>0</v>
      </c>
      <c r="T155" s="184">
        <f t="shared" si="65"/>
        <v>0</v>
      </c>
      <c r="U155" s="184">
        <f t="shared" si="65"/>
        <v>0</v>
      </c>
      <c r="V155" s="184">
        <f t="shared" si="65"/>
        <v>0</v>
      </c>
      <c r="W155" s="184">
        <f t="shared" si="65"/>
        <v>0</v>
      </c>
      <c r="X155" s="184">
        <f t="shared" si="65"/>
        <v>0</v>
      </c>
      <c r="Y155" s="184">
        <f t="shared" si="65"/>
        <v>0</v>
      </c>
      <c r="Z155" s="184">
        <f t="shared" si="65"/>
        <v>0</v>
      </c>
      <c r="AA155" s="184">
        <f t="shared" si="65"/>
        <v>0</v>
      </c>
      <c r="AB155" s="184">
        <f t="shared" si="65"/>
        <v>0</v>
      </c>
      <c r="AC155" s="184">
        <f t="shared" si="65"/>
        <v>0</v>
      </c>
      <c r="AD155" s="184">
        <f t="shared" si="65"/>
        <v>0</v>
      </c>
      <c r="AE155" s="184">
        <f t="shared" si="65"/>
        <v>0</v>
      </c>
      <c r="AF155" s="184">
        <f t="shared" si="65"/>
        <v>0</v>
      </c>
      <c r="AG155" s="184">
        <f t="shared" si="65"/>
        <v>0</v>
      </c>
      <c r="AH155" s="184">
        <f t="shared" si="65"/>
        <v>0</v>
      </c>
      <c r="AI155" s="184">
        <f t="shared" si="65"/>
        <v>0</v>
      </c>
      <c r="AJ155" s="184">
        <f t="shared" si="65"/>
        <v>0</v>
      </c>
      <c r="AK155" s="184">
        <f t="shared" si="65"/>
        <v>0</v>
      </c>
      <c r="AL155" s="184">
        <f t="shared" si="65"/>
        <v>0</v>
      </c>
      <c r="AM155" s="184">
        <f t="shared" si="65"/>
        <v>0</v>
      </c>
      <c r="AN155" s="184">
        <f t="shared" si="65"/>
        <v>0</v>
      </c>
      <c r="AO155" s="184">
        <f t="shared" si="65"/>
        <v>0</v>
      </c>
      <c r="AP155" s="184">
        <f t="shared" si="65"/>
        <v>0</v>
      </c>
      <c r="AQ155" s="184">
        <f t="shared" si="65"/>
        <v>0</v>
      </c>
      <c r="AR155" s="184">
        <f t="shared" si="65"/>
        <v>0</v>
      </c>
      <c r="AS155" s="184">
        <f t="shared" si="65"/>
        <v>1</v>
      </c>
      <c r="AT155" s="184">
        <f t="shared" si="65"/>
        <v>0</v>
      </c>
      <c r="AU155" s="184">
        <f t="shared" si="65"/>
        <v>0</v>
      </c>
      <c r="AV155" s="184">
        <f t="shared" si="65"/>
        <v>0</v>
      </c>
      <c r="AW155" s="184">
        <f t="shared" si="65"/>
        <v>0</v>
      </c>
      <c r="AX155" s="184">
        <f t="shared" si="65"/>
        <v>0</v>
      </c>
      <c r="AY155" s="184">
        <f t="shared" si="65"/>
        <v>0</v>
      </c>
      <c r="AZ155" s="184">
        <f t="shared" si="65"/>
        <v>0</v>
      </c>
      <c r="BA155" s="184">
        <f t="shared" si="65"/>
        <v>0</v>
      </c>
      <c r="BB155" s="184">
        <f t="shared" si="65"/>
        <v>0</v>
      </c>
      <c r="BC155" s="184">
        <f t="shared" si="65"/>
        <v>0</v>
      </c>
      <c r="BD155" s="184">
        <f t="shared" si="65"/>
        <v>0</v>
      </c>
      <c r="BE155" s="184">
        <f t="shared" si="65"/>
        <v>0</v>
      </c>
      <c r="BF155" s="184">
        <f t="shared" si="65"/>
        <v>0</v>
      </c>
      <c r="BG155" s="184">
        <f t="shared" si="65"/>
        <v>0</v>
      </c>
      <c r="BH155" s="184">
        <f t="shared" si="65"/>
        <v>0</v>
      </c>
      <c r="BI155" s="184">
        <f t="shared" si="65"/>
        <v>0</v>
      </c>
      <c r="BJ155" s="184">
        <f t="shared" si="65"/>
        <v>0</v>
      </c>
      <c r="BK155" s="184">
        <f t="shared" si="65"/>
        <v>0</v>
      </c>
      <c r="BL155" s="184">
        <f t="shared" si="65"/>
        <v>0</v>
      </c>
      <c r="BM155" s="184">
        <f t="shared" si="65"/>
        <v>0</v>
      </c>
      <c r="BN155" s="184">
        <f t="shared" si="65"/>
        <v>0</v>
      </c>
      <c r="BO155" s="184">
        <f t="shared" si="65"/>
        <v>0</v>
      </c>
      <c r="BP155" s="184">
        <f t="shared" si="65"/>
        <v>0</v>
      </c>
      <c r="BQ155" s="184">
        <f t="shared" si="65"/>
        <v>0</v>
      </c>
      <c r="BR155" s="184">
        <f t="shared" si="65"/>
        <v>0</v>
      </c>
      <c r="BS155" s="184">
        <f t="shared" ref="BS155:ED155" si="66">BS142+BS145</f>
        <v>0</v>
      </c>
      <c r="BT155" s="184">
        <f t="shared" si="66"/>
        <v>0</v>
      </c>
      <c r="BU155" s="184">
        <f t="shared" si="66"/>
        <v>0</v>
      </c>
      <c r="BV155" s="184">
        <f t="shared" si="66"/>
        <v>0</v>
      </c>
      <c r="BW155" s="184">
        <f t="shared" si="66"/>
        <v>0</v>
      </c>
      <c r="BX155" s="184">
        <f t="shared" si="66"/>
        <v>0</v>
      </c>
      <c r="BY155" s="184">
        <f t="shared" si="66"/>
        <v>0</v>
      </c>
      <c r="BZ155" s="184">
        <f t="shared" si="66"/>
        <v>0</v>
      </c>
      <c r="CA155" s="184">
        <f t="shared" si="66"/>
        <v>0</v>
      </c>
      <c r="CB155" s="184">
        <f t="shared" si="66"/>
        <v>0</v>
      </c>
      <c r="CC155" s="184">
        <f t="shared" si="66"/>
        <v>0</v>
      </c>
      <c r="CD155" s="184">
        <f t="shared" si="66"/>
        <v>0</v>
      </c>
      <c r="CE155" s="184">
        <f t="shared" si="66"/>
        <v>0</v>
      </c>
      <c r="CF155" s="184">
        <f t="shared" si="66"/>
        <v>0</v>
      </c>
      <c r="CG155" s="184">
        <f t="shared" si="66"/>
        <v>0</v>
      </c>
      <c r="CH155" s="184">
        <f t="shared" si="66"/>
        <v>0</v>
      </c>
      <c r="CI155" s="184">
        <f t="shared" si="66"/>
        <v>0</v>
      </c>
      <c r="CJ155" s="184">
        <f t="shared" si="66"/>
        <v>0</v>
      </c>
      <c r="CK155" s="184">
        <f t="shared" si="66"/>
        <v>0</v>
      </c>
      <c r="CL155" s="184">
        <f t="shared" si="66"/>
        <v>0</v>
      </c>
      <c r="CM155" s="184">
        <f t="shared" si="66"/>
        <v>0</v>
      </c>
      <c r="CN155" s="184">
        <f t="shared" si="66"/>
        <v>0</v>
      </c>
      <c r="CO155" s="184">
        <f t="shared" si="66"/>
        <v>0</v>
      </c>
      <c r="CP155" s="184">
        <f t="shared" si="66"/>
        <v>0</v>
      </c>
      <c r="CQ155" s="184">
        <f t="shared" si="66"/>
        <v>0</v>
      </c>
      <c r="CR155" s="184">
        <f t="shared" si="66"/>
        <v>0</v>
      </c>
      <c r="CS155" s="184">
        <f t="shared" si="66"/>
        <v>0</v>
      </c>
      <c r="CT155" s="184">
        <f t="shared" si="66"/>
        <v>0</v>
      </c>
      <c r="CU155" s="184">
        <f t="shared" si="66"/>
        <v>0</v>
      </c>
      <c r="CV155" s="184">
        <f t="shared" si="66"/>
        <v>0</v>
      </c>
      <c r="CW155" s="184">
        <f t="shared" si="66"/>
        <v>0</v>
      </c>
      <c r="CX155" s="184">
        <f t="shared" si="66"/>
        <v>0</v>
      </c>
      <c r="CY155" s="184">
        <f t="shared" si="66"/>
        <v>0</v>
      </c>
      <c r="CZ155" s="184">
        <f t="shared" si="66"/>
        <v>0</v>
      </c>
      <c r="DA155" s="184">
        <f t="shared" si="66"/>
        <v>0</v>
      </c>
      <c r="DB155" s="184">
        <f t="shared" si="66"/>
        <v>0</v>
      </c>
      <c r="DC155" s="184">
        <f t="shared" si="66"/>
        <v>0</v>
      </c>
      <c r="DD155" s="184">
        <f t="shared" si="66"/>
        <v>0</v>
      </c>
      <c r="DE155" s="184">
        <f t="shared" si="66"/>
        <v>0</v>
      </c>
      <c r="DF155" s="184">
        <f t="shared" si="66"/>
        <v>0</v>
      </c>
      <c r="DG155" s="184">
        <f t="shared" si="66"/>
        <v>0</v>
      </c>
      <c r="DH155" s="184">
        <f t="shared" si="66"/>
        <v>0</v>
      </c>
      <c r="DI155" s="184">
        <f t="shared" si="66"/>
        <v>0</v>
      </c>
      <c r="DJ155" s="184">
        <f t="shared" si="66"/>
        <v>0</v>
      </c>
      <c r="DK155" s="184">
        <f t="shared" si="66"/>
        <v>0</v>
      </c>
      <c r="DL155" s="184">
        <f t="shared" si="66"/>
        <v>0</v>
      </c>
      <c r="DM155" s="184">
        <f t="shared" si="66"/>
        <v>0</v>
      </c>
      <c r="DN155" s="184">
        <f t="shared" si="66"/>
        <v>0</v>
      </c>
      <c r="DO155" s="184">
        <f t="shared" si="66"/>
        <v>0</v>
      </c>
      <c r="DP155" s="184">
        <f t="shared" si="66"/>
        <v>0</v>
      </c>
      <c r="DQ155" s="184">
        <f t="shared" si="66"/>
        <v>0</v>
      </c>
      <c r="DR155" s="184">
        <f t="shared" si="66"/>
        <v>0</v>
      </c>
      <c r="DS155" s="184">
        <f t="shared" si="66"/>
        <v>0</v>
      </c>
      <c r="DT155" s="184">
        <f t="shared" si="66"/>
        <v>0</v>
      </c>
      <c r="DU155" s="184">
        <f t="shared" si="66"/>
        <v>0</v>
      </c>
      <c r="DV155" s="184">
        <f t="shared" si="66"/>
        <v>0</v>
      </c>
      <c r="DW155" s="184">
        <f t="shared" si="66"/>
        <v>0</v>
      </c>
      <c r="DX155" s="184">
        <f t="shared" si="66"/>
        <v>0</v>
      </c>
      <c r="DY155" s="184">
        <f t="shared" si="66"/>
        <v>0</v>
      </c>
      <c r="DZ155" s="184">
        <f t="shared" si="66"/>
        <v>0</v>
      </c>
      <c r="EA155" s="184">
        <f t="shared" si="66"/>
        <v>0</v>
      </c>
      <c r="EB155" s="184">
        <f t="shared" si="66"/>
        <v>0</v>
      </c>
      <c r="EC155" s="184">
        <f t="shared" si="66"/>
        <v>0</v>
      </c>
      <c r="ED155" s="184">
        <f t="shared" si="66"/>
        <v>0</v>
      </c>
      <c r="EE155" s="184">
        <f t="shared" ref="EE155:GF155" si="67">EE142+EE145</f>
        <v>0</v>
      </c>
      <c r="EF155" s="184">
        <f t="shared" si="67"/>
        <v>0</v>
      </c>
      <c r="EG155" s="184">
        <f t="shared" si="67"/>
        <v>0</v>
      </c>
      <c r="EH155" s="184">
        <f t="shared" si="67"/>
        <v>0</v>
      </c>
      <c r="EI155" s="184">
        <f t="shared" si="67"/>
        <v>0</v>
      </c>
      <c r="EJ155" s="184">
        <f t="shared" si="67"/>
        <v>0</v>
      </c>
      <c r="EK155" s="184">
        <f t="shared" si="67"/>
        <v>0</v>
      </c>
      <c r="EL155" s="184">
        <f t="shared" si="67"/>
        <v>0</v>
      </c>
      <c r="EM155" s="184">
        <f t="shared" si="67"/>
        <v>0</v>
      </c>
      <c r="EN155" s="184">
        <f t="shared" si="67"/>
        <v>0</v>
      </c>
      <c r="EO155" s="184">
        <f t="shared" si="67"/>
        <v>0</v>
      </c>
      <c r="EP155" s="184">
        <f t="shared" si="67"/>
        <v>0</v>
      </c>
      <c r="EQ155" s="184">
        <f t="shared" si="67"/>
        <v>0</v>
      </c>
      <c r="ER155" s="184">
        <f t="shared" si="67"/>
        <v>0</v>
      </c>
      <c r="ES155" s="184">
        <f t="shared" si="67"/>
        <v>0</v>
      </c>
      <c r="ET155" s="184">
        <f t="shared" si="67"/>
        <v>0</v>
      </c>
      <c r="EU155" s="184">
        <f t="shared" si="67"/>
        <v>0</v>
      </c>
      <c r="EV155" s="184">
        <f t="shared" si="67"/>
        <v>0</v>
      </c>
      <c r="EW155" s="184">
        <f t="shared" si="67"/>
        <v>0</v>
      </c>
      <c r="EX155" s="184">
        <f t="shared" si="67"/>
        <v>0</v>
      </c>
      <c r="EY155" s="184">
        <f t="shared" si="67"/>
        <v>0</v>
      </c>
      <c r="EZ155" s="184">
        <f t="shared" si="67"/>
        <v>0</v>
      </c>
      <c r="FA155" s="184">
        <f t="shared" si="67"/>
        <v>0</v>
      </c>
      <c r="FB155" s="184">
        <f t="shared" si="67"/>
        <v>0</v>
      </c>
      <c r="FC155" s="184">
        <f t="shared" si="67"/>
        <v>0</v>
      </c>
      <c r="FD155" s="184">
        <f t="shared" si="67"/>
        <v>0</v>
      </c>
      <c r="FE155" s="184">
        <f t="shared" si="67"/>
        <v>0</v>
      </c>
      <c r="FF155" s="184">
        <f t="shared" si="67"/>
        <v>0</v>
      </c>
      <c r="FG155" s="184">
        <f t="shared" si="67"/>
        <v>0</v>
      </c>
      <c r="FH155" s="184">
        <f t="shared" si="67"/>
        <v>0</v>
      </c>
      <c r="FI155" s="184">
        <f t="shared" si="67"/>
        <v>0</v>
      </c>
      <c r="FJ155" s="184">
        <f t="shared" si="67"/>
        <v>0</v>
      </c>
      <c r="FK155" s="184">
        <f t="shared" si="67"/>
        <v>0</v>
      </c>
      <c r="FL155" s="184">
        <f t="shared" si="67"/>
        <v>0</v>
      </c>
      <c r="FM155" s="184">
        <f t="shared" si="67"/>
        <v>0</v>
      </c>
      <c r="FN155" s="184">
        <f t="shared" si="67"/>
        <v>0</v>
      </c>
      <c r="FO155" s="184">
        <f t="shared" si="67"/>
        <v>0</v>
      </c>
      <c r="FP155" s="184">
        <f t="shared" si="67"/>
        <v>0</v>
      </c>
      <c r="FQ155" s="184">
        <f t="shared" si="67"/>
        <v>0</v>
      </c>
      <c r="FR155" s="184">
        <f t="shared" si="67"/>
        <v>0</v>
      </c>
      <c r="FS155" s="184">
        <f t="shared" si="67"/>
        <v>0</v>
      </c>
      <c r="FT155" s="184">
        <f t="shared" si="67"/>
        <v>0</v>
      </c>
      <c r="FU155" s="184">
        <f t="shared" si="67"/>
        <v>0</v>
      </c>
      <c r="FV155" s="184">
        <f t="shared" si="67"/>
        <v>0</v>
      </c>
      <c r="FW155" s="184">
        <f t="shared" si="67"/>
        <v>0</v>
      </c>
      <c r="FX155" s="184">
        <f t="shared" si="67"/>
        <v>0</v>
      </c>
      <c r="FY155" s="184">
        <f t="shared" si="67"/>
        <v>0</v>
      </c>
      <c r="FZ155" s="184">
        <f t="shared" si="67"/>
        <v>0</v>
      </c>
      <c r="GA155" s="184">
        <f t="shared" si="67"/>
        <v>0</v>
      </c>
      <c r="GB155" s="184">
        <f t="shared" si="67"/>
        <v>0</v>
      </c>
      <c r="GC155" s="184">
        <f t="shared" si="67"/>
        <v>0</v>
      </c>
      <c r="GD155" s="184">
        <f t="shared" si="67"/>
        <v>0</v>
      </c>
      <c r="GE155" s="184">
        <f t="shared" si="67"/>
        <v>0</v>
      </c>
      <c r="GF155" s="184">
        <f t="shared" si="67"/>
        <v>0</v>
      </c>
    </row>
    <row r="156" spans="1:188" ht="12.95" customHeight="1" x14ac:dyDescent="0.25">
      <c r="A156" s="300">
        <v>59</v>
      </c>
      <c r="B156" s="314" t="s">
        <v>95</v>
      </c>
      <c r="C156" s="315"/>
      <c r="D156" s="315"/>
      <c r="E156" s="316"/>
      <c r="F156" s="184">
        <f>F127</f>
        <v>0</v>
      </c>
      <c r="G156" s="184">
        <f t="shared" ref="G156:BR156" si="68">G127</f>
        <v>0</v>
      </c>
      <c r="H156" s="184">
        <f t="shared" si="68"/>
        <v>0</v>
      </c>
      <c r="I156" s="184">
        <f t="shared" si="68"/>
        <v>0</v>
      </c>
      <c r="J156" s="184">
        <f t="shared" si="68"/>
        <v>0</v>
      </c>
      <c r="K156" s="184">
        <f t="shared" si="68"/>
        <v>0</v>
      </c>
      <c r="L156" s="184">
        <f t="shared" si="68"/>
        <v>0</v>
      </c>
      <c r="M156" s="184">
        <f t="shared" si="68"/>
        <v>0</v>
      </c>
      <c r="N156" s="184">
        <f t="shared" si="68"/>
        <v>0</v>
      </c>
      <c r="O156" s="184">
        <f t="shared" si="68"/>
        <v>0</v>
      </c>
      <c r="P156" s="184">
        <f t="shared" si="68"/>
        <v>0</v>
      </c>
      <c r="Q156" s="184">
        <f t="shared" si="68"/>
        <v>0</v>
      </c>
      <c r="R156" s="184">
        <f t="shared" si="68"/>
        <v>0</v>
      </c>
      <c r="S156" s="184">
        <f t="shared" si="68"/>
        <v>0</v>
      </c>
      <c r="T156" s="184">
        <f t="shared" si="68"/>
        <v>0</v>
      </c>
      <c r="U156" s="184">
        <f t="shared" si="68"/>
        <v>0</v>
      </c>
      <c r="V156" s="184">
        <f t="shared" si="68"/>
        <v>0</v>
      </c>
      <c r="W156" s="184">
        <f t="shared" si="68"/>
        <v>0</v>
      </c>
      <c r="X156" s="184">
        <f t="shared" si="68"/>
        <v>0</v>
      </c>
      <c r="Y156" s="184">
        <f t="shared" si="68"/>
        <v>0</v>
      </c>
      <c r="Z156" s="184">
        <f t="shared" si="68"/>
        <v>0</v>
      </c>
      <c r="AA156" s="184">
        <f t="shared" si="68"/>
        <v>0</v>
      </c>
      <c r="AB156" s="184">
        <f t="shared" si="68"/>
        <v>0</v>
      </c>
      <c r="AC156" s="184">
        <f t="shared" si="68"/>
        <v>0</v>
      </c>
      <c r="AD156" s="184">
        <f t="shared" si="68"/>
        <v>0</v>
      </c>
      <c r="AE156" s="184">
        <f t="shared" si="68"/>
        <v>0</v>
      </c>
      <c r="AF156" s="184">
        <f t="shared" si="68"/>
        <v>0</v>
      </c>
      <c r="AG156" s="184">
        <f t="shared" si="68"/>
        <v>0</v>
      </c>
      <c r="AH156" s="184">
        <f t="shared" si="68"/>
        <v>0</v>
      </c>
      <c r="AI156" s="184">
        <f t="shared" si="68"/>
        <v>0</v>
      </c>
      <c r="AJ156" s="184">
        <f t="shared" si="68"/>
        <v>0</v>
      </c>
      <c r="AK156" s="184">
        <f t="shared" si="68"/>
        <v>0</v>
      </c>
      <c r="AL156" s="184">
        <f t="shared" si="68"/>
        <v>0</v>
      </c>
      <c r="AM156" s="184">
        <f t="shared" si="68"/>
        <v>0</v>
      </c>
      <c r="AN156" s="184">
        <f t="shared" si="68"/>
        <v>0</v>
      </c>
      <c r="AO156" s="184">
        <f t="shared" si="68"/>
        <v>0</v>
      </c>
      <c r="AP156" s="184">
        <f t="shared" si="68"/>
        <v>0</v>
      </c>
      <c r="AQ156" s="184">
        <f t="shared" si="68"/>
        <v>0</v>
      </c>
      <c r="AR156" s="184">
        <f t="shared" si="68"/>
        <v>0</v>
      </c>
      <c r="AS156" s="184">
        <f t="shared" si="68"/>
        <v>0</v>
      </c>
      <c r="AT156" s="184">
        <f t="shared" si="68"/>
        <v>0</v>
      </c>
      <c r="AU156" s="184">
        <f t="shared" si="68"/>
        <v>0</v>
      </c>
      <c r="AV156" s="184">
        <f t="shared" si="68"/>
        <v>0</v>
      </c>
      <c r="AW156" s="184">
        <f t="shared" si="68"/>
        <v>0</v>
      </c>
      <c r="AX156" s="184">
        <f t="shared" si="68"/>
        <v>0</v>
      </c>
      <c r="AY156" s="184">
        <f t="shared" si="68"/>
        <v>0</v>
      </c>
      <c r="AZ156" s="184">
        <f t="shared" si="68"/>
        <v>0</v>
      </c>
      <c r="BA156" s="184">
        <f t="shared" si="68"/>
        <v>0</v>
      </c>
      <c r="BB156" s="184">
        <f t="shared" si="68"/>
        <v>0</v>
      </c>
      <c r="BC156" s="184">
        <f t="shared" si="68"/>
        <v>0</v>
      </c>
      <c r="BD156" s="184">
        <f t="shared" si="68"/>
        <v>0</v>
      </c>
      <c r="BE156" s="184">
        <f t="shared" si="68"/>
        <v>0</v>
      </c>
      <c r="BF156" s="184">
        <f t="shared" si="68"/>
        <v>0</v>
      </c>
      <c r="BG156" s="184">
        <f t="shared" si="68"/>
        <v>0</v>
      </c>
      <c r="BH156" s="184">
        <f t="shared" si="68"/>
        <v>0</v>
      </c>
      <c r="BI156" s="184">
        <f t="shared" si="68"/>
        <v>0</v>
      </c>
      <c r="BJ156" s="184">
        <f t="shared" si="68"/>
        <v>0</v>
      </c>
      <c r="BK156" s="184">
        <f t="shared" si="68"/>
        <v>0</v>
      </c>
      <c r="BL156" s="184">
        <f t="shared" si="68"/>
        <v>0</v>
      </c>
      <c r="BM156" s="184">
        <f t="shared" si="68"/>
        <v>0</v>
      </c>
      <c r="BN156" s="184">
        <f t="shared" si="68"/>
        <v>1</v>
      </c>
      <c r="BO156" s="184">
        <f t="shared" si="68"/>
        <v>0</v>
      </c>
      <c r="BP156" s="184">
        <f t="shared" si="68"/>
        <v>0</v>
      </c>
      <c r="BQ156" s="184">
        <f t="shared" si="68"/>
        <v>0</v>
      </c>
      <c r="BR156" s="184">
        <f t="shared" si="68"/>
        <v>0</v>
      </c>
      <c r="BS156" s="184">
        <f t="shared" ref="BS156:ED156" si="69">BS127</f>
        <v>0</v>
      </c>
      <c r="BT156" s="184">
        <f t="shared" si="69"/>
        <v>0</v>
      </c>
      <c r="BU156" s="184">
        <f t="shared" si="69"/>
        <v>0</v>
      </c>
      <c r="BV156" s="184">
        <f t="shared" si="69"/>
        <v>0</v>
      </c>
      <c r="BW156" s="184">
        <f t="shared" si="69"/>
        <v>0</v>
      </c>
      <c r="BX156" s="184">
        <f t="shared" si="69"/>
        <v>0</v>
      </c>
      <c r="BY156" s="184">
        <f t="shared" si="69"/>
        <v>0</v>
      </c>
      <c r="BZ156" s="184">
        <f t="shared" si="69"/>
        <v>0</v>
      </c>
      <c r="CA156" s="184">
        <f t="shared" si="69"/>
        <v>0</v>
      </c>
      <c r="CB156" s="184">
        <f t="shared" si="69"/>
        <v>0</v>
      </c>
      <c r="CC156" s="184">
        <f t="shared" si="69"/>
        <v>0</v>
      </c>
      <c r="CD156" s="184">
        <f t="shared" si="69"/>
        <v>0</v>
      </c>
      <c r="CE156" s="184">
        <f t="shared" si="69"/>
        <v>0</v>
      </c>
      <c r="CF156" s="184">
        <f t="shared" si="69"/>
        <v>0</v>
      </c>
      <c r="CG156" s="184">
        <f t="shared" si="69"/>
        <v>0</v>
      </c>
      <c r="CH156" s="184">
        <f t="shared" si="69"/>
        <v>0</v>
      </c>
      <c r="CI156" s="184">
        <f t="shared" si="69"/>
        <v>0</v>
      </c>
      <c r="CJ156" s="184">
        <f t="shared" si="69"/>
        <v>0</v>
      </c>
      <c r="CK156" s="184">
        <f t="shared" si="69"/>
        <v>0</v>
      </c>
      <c r="CL156" s="184">
        <f t="shared" si="69"/>
        <v>0</v>
      </c>
      <c r="CM156" s="184">
        <f t="shared" si="69"/>
        <v>0</v>
      </c>
      <c r="CN156" s="184">
        <f t="shared" si="69"/>
        <v>0</v>
      </c>
      <c r="CO156" s="184">
        <f t="shared" si="69"/>
        <v>0</v>
      </c>
      <c r="CP156" s="184">
        <f t="shared" si="69"/>
        <v>0</v>
      </c>
      <c r="CQ156" s="184">
        <f t="shared" si="69"/>
        <v>0</v>
      </c>
      <c r="CR156" s="184">
        <f t="shared" si="69"/>
        <v>0</v>
      </c>
      <c r="CS156" s="184">
        <f t="shared" si="69"/>
        <v>0</v>
      </c>
      <c r="CT156" s="184">
        <f t="shared" si="69"/>
        <v>0</v>
      </c>
      <c r="CU156" s="184">
        <f t="shared" si="69"/>
        <v>0</v>
      </c>
      <c r="CV156" s="184">
        <f t="shared" si="69"/>
        <v>0</v>
      </c>
      <c r="CW156" s="184">
        <f t="shared" si="69"/>
        <v>0</v>
      </c>
      <c r="CX156" s="184">
        <f t="shared" si="69"/>
        <v>0</v>
      </c>
      <c r="CY156" s="184">
        <f t="shared" si="69"/>
        <v>0</v>
      </c>
      <c r="CZ156" s="184">
        <f t="shared" si="69"/>
        <v>0</v>
      </c>
      <c r="DA156" s="184">
        <f t="shared" si="69"/>
        <v>0</v>
      </c>
      <c r="DB156" s="184">
        <f t="shared" si="69"/>
        <v>0</v>
      </c>
      <c r="DC156" s="184">
        <f t="shared" si="69"/>
        <v>0</v>
      </c>
      <c r="DD156" s="184">
        <f t="shared" si="69"/>
        <v>0</v>
      </c>
      <c r="DE156" s="184">
        <f t="shared" si="69"/>
        <v>0</v>
      </c>
      <c r="DF156" s="184">
        <f t="shared" si="69"/>
        <v>0</v>
      </c>
      <c r="DG156" s="184">
        <f t="shared" si="69"/>
        <v>0</v>
      </c>
      <c r="DH156" s="184">
        <f t="shared" si="69"/>
        <v>0</v>
      </c>
      <c r="DI156" s="184">
        <f t="shared" si="69"/>
        <v>0</v>
      </c>
      <c r="DJ156" s="184">
        <f t="shared" si="69"/>
        <v>0</v>
      </c>
      <c r="DK156" s="184">
        <f t="shared" si="69"/>
        <v>0</v>
      </c>
      <c r="DL156" s="184">
        <f t="shared" si="69"/>
        <v>0</v>
      </c>
      <c r="DM156" s="184">
        <f t="shared" si="69"/>
        <v>0</v>
      </c>
      <c r="DN156" s="184">
        <f t="shared" si="69"/>
        <v>0</v>
      </c>
      <c r="DO156" s="184">
        <f t="shared" si="69"/>
        <v>0</v>
      </c>
      <c r="DP156" s="184">
        <f t="shared" si="69"/>
        <v>0</v>
      </c>
      <c r="DQ156" s="184">
        <f t="shared" si="69"/>
        <v>0</v>
      </c>
      <c r="DR156" s="184">
        <f t="shared" si="69"/>
        <v>0</v>
      </c>
      <c r="DS156" s="184">
        <f t="shared" si="69"/>
        <v>0</v>
      </c>
      <c r="DT156" s="184">
        <f t="shared" si="69"/>
        <v>0</v>
      </c>
      <c r="DU156" s="184">
        <f t="shared" si="69"/>
        <v>0</v>
      </c>
      <c r="DV156" s="184">
        <f t="shared" si="69"/>
        <v>0</v>
      </c>
      <c r="DW156" s="184">
        <f t="shared" si="69"/>
        <v>0</v>
      </c>
      <c r="DX156" s="184">
        <f t="shared" si="69"/>
        <v>0</v>
      </c>
      <c r="DY156" s="184">
        <f t="shared" si="69"/>
        <v>0</v>
      </c>
      <c r="DZ156" s="184">
        <f t="shared" si="69"/>
        <v>0</v>
      </c>
      <c r="EA156" s="184">
        <f t="shared" si="69"/>
        <v>0</v>
      </c>
      <c r="EB156" s="184">
        <f t="shared" si="69"/>
        <v>0</v>
      </c>
      <c r="EC156" s="184">
        <f t="shared" si="69"/>
        <v>0</v>
      </c>
      <c r="ED156" s="184">
        <f t="shared" si="69"/>
        <v>0</v>
      </c>
      <c r="EE156" s="184">
        <f t="shared" ref="EE156:GF156" si="70">EE127</f>
        <v>0</v>
      </c>
      <c r="EF156" s="184">
        <f t="shared" si="70"/>
        <v>0</v>
      </c>
      <c r="EG156" s="184">
        <f t="shared" si="70"/>
        <v>0</v>
      </c>
      <c r="EH156" s="184">
        <f t="shared" si="70"/>
        <v>0</v>
      </c>
      <c r="EI156" s="184">
        <f t="shared" si="70"/>
        <v>0</v>
      </c>
      <c r="EJ156" s="184">
        <f t="shared" si="70"/>
        <v>0</v>
      </c>
      <c r="EK156" s="184">
        <f t="shared" si="70"/>
        <v>0</v>
      </c>
      <c r="EL156" s="184">
        <f t="shared" si="70"/>
        <v>0</v>
      </c>
      <c r="EM156" s="184">
        <f t="shared" si="70"/>
        <v>0</v>
      </c>
      <c r="EN156" s="184">
        <f t="shared" si="70"/>
        <v>0</v>
      </c>
      <c r="EO156" s="184">
        <f t="shared" si="70"/>
        <v>0</v>
      </c>
      <c r="EP156" s="184">
        <f t="shared" si="70"/>
        <v>0</v>
      </c>
      <c r="EQ156" s="184">
        <f t="shared" si="70"/>
        <v>0</v>
      </c>
      <c r="ER156" s="184">
        <f t="shared" si="70"/>
        <v>0</v>
      </c>
      <c r="ES156" s="184">
        <f t="shared" si="70"/>
        <v>0</v>
      </c>
      <c r="ET156" s="184">
        <f t="shared" si="70"/>
        <v>0</v>
      </c>
      <c r="EU156" s="184">
        <f t="shared" si="70"/>
        <v>0</v>
      </c>
      <c r="EV156" s="184">
        <f t="shared" si="70"/>
        <v>0</v>
      </c>
      <c r="EW156" s="184">
        <f t="shared" si="70"/>
        <v>0</v>
      </c>
      <c r="EX156" s="184">
        <f t="shared" si="70"/>
        <v>0</v>
      </c>
      <c r="EY156" s="184">
        <f t="shared" si="70"/>
        <v>0</v>
      </c>
      <c r="EZ156" s="184">
        <f t="shared" si="70"/>
        <v>0</v>
      </c>
      <c r="FA156" s="184">
        <f t="shared" si="70"/>
        <v>0</v>
      </c>
      <c r="FB156" s="184">
        <f t="shared" si="70"/>
        <v>0</v>
      </c>
      <c r="FC156" s="184">
        <f t="shared" si="70"/>
        <v>0</v>
      </c>
      <c r="FD156" s="184">
        <f t="shared" si="70"/>
        <v>0</v>
      </c>
      <c r="FE156" s="184">
        <f t="shared" si="70"/>
        <v>0</v>
      </c>
      <c r="FF156" s="184">
        <f t="shared" si="70"/>
        <v>0</v>
      </c>
      <c r="FG156" s="184">
        <f t="shared" si="70"/>
        <v>0</v>
      </c>
      <c r="FH156" s="184">
        <f t="shared" si="70"/>
        <v>0</v>
      </c>
      <c r="FI156" s="184">
        <f t="shared" si="70"/>
        <v>0</v>
      </c>
      <c r="FJ156" s="184">
        <f t="shared" si="70"/>
        <v>0</v>
      </c>
      <c r="FK156" s="184">
        <f t="shared" si="70"/>
        <v>0</v>
      </c>
      <c r="FL156" s="184">
        <f t="shared" si="70"/>
        <v>0</v>
      </c>
      <c r="FM156" s="184">
        <f t="shared" si="70"/>
        <v>0</v>
      </c>
      <c r="FN156" s="184">
        <f t="shared" si="70"/>
        <v>0</v>
      </c>
      <c r="FO156" s="184">
        <f t="shared" si="70"/>
        <v>0</v>
      </c>
      <c r="FP156" s="184">
        <f t="shared" si="70"/>
        <v>0</v>
      </c>
      <c r="FQ156" s="184">
        <f t="shared" si="70"/>
        <v>0</v>
      </c>
      <c r="FR156" s="184">
        <f t="shared" si="70"/>
        <v>0</v>
      </c>
      <c r="FS156" s="184">
        <f t="shared" si="70"/>
        <v>0</v>
      </c>
      <c r="FT156" s="184">
        <f t="shared" si="70"/>
        <v>0</v>
      </c>
      <c r="FU156" s="184">
        <f t="shared" si="70"/>
        <v>0</v>
      </c>
      <c r="FV156" s="184">
        <f t="shared" si="70"/>
        <v>0</v>
      </c>
      <c r="FW156" s="184">
        <f t="shared" si="70"/>
        <v>0</v>
      </c>
      <c r="FX156" s="184">
        <f t="shared" si="70"/>
        <v>0</v>
      </c>
      <c r="FY156" s="184">
        <f t="shared" si="70"/>
        <v>0</v>
      </c>
      <c r="FZ156" s="184">
        <f t="shared" si="70"/>
        <v>0</v>
      </c>
      <c r="GA156" s="184">
        <f t="shared" si="70"/>
        <v>0</v>
      </c>
      <c r="GB156" s="184">
        <f t="shared" si="70"/>
        <v>0</v>
      </c>
      <c r="GC156" s="184">
        <f t="shared" si="70"/>
        <v>0</v>
      </c>
      <c r="GD156" s="184">
        <f t="shared" si="70"/>
        <v>0</v>
      </c>
      <c r="GE156" s="184">
        <f t="shared" si="70"/>
        <v>0</v>
      </c>
      <c r="GF156" s="184">
        <f t="shared" si="70"/>
        <v>0</v>
      </c>
    </row>
    <row r="157" spans="1:188" ht="12.95" customHeight="1" x14ac:dyDescent="0.25">
      <c r="A157" s="183"/>
      <c r="B157" s="311"/>
      <c r="C157" s="312"/>
      <c r="D157" s="312"/>
      <c r="E157" s="313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1"/>
      <c r="C158" s="312"/>
      <c r="D158" s="312"/>
      <c r="E158" s="313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1"/>
      <c r="C159" s="312"/>
      <c r="D159" s="312"/>
      <c r="E159" s="313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1"/>
      <c r="C160" s="312"/>
      <c r="D160" s="312"/>
      <c r="E160" s="31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1"/>
      <c r="C161" s="312"/>
      <c r="D161" s="312"/>
      <c r="E161" s="31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1"/>
      <c r="C162" s="312"/>
      <c r="D162" s="312"/>
      <c r="E162" s="31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1"/>
      <c r="C163" s="312"/>
      <c r="D163" s="312"/>
      <c r="E163" s="31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1"/>
      <c r="C164" s="312"/>
      <c r="D164" s="312"/>
      <c r="E164" s="31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1"/>
      <c r="C165" s="312"/>
      <c r="D165" s="312"/>
      <c r="E165" s="313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  <row r="166" spans="1:188" ht="12.95" customHeight="1" x14ac:dyDescent="0.25">
      <c r="A166" s="183"/>
      <c r="B166" s="311"/>
      <c r="C166" s="312"/>
      <c r="D166" s="312"/>
      <c r="E166" s="31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  <mergeCell ref="B139:E139"/>
    <mergeCell ref="B140:E140"/>
    <mergeCell ref="B141:E141"/>
    <mergeCell ref="B109:E109"/>
    <mergeCell ref="B108:E108"/>
    <mergeCell ref="B119:E119"/>
    <mergeCell ref="B161:E161"/>
    <mergeCell ref="B162:E162"/>
    <mergeCell ref="B163:E163"/>
    <mergeCell ref="B164:E164"/>
    <mergeCell ref="B165:E165"/>
    <mergeCell ref="B166:E166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51:E151"/>
    <mergeCell ref="B142:E142"/>
    <mergeCell ref="B143:E143"/>
    <mergeCell ref="B144:E144"/>
    <mergeCell ref="B145:E145"/>
    <mergeCell ref="B146:E14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F166"/>
  <sheetViews>
    <sheetView showGridLines="0" zoomScaleNormal="100" zoomScaleSheetLayoutView="100" workbookViewId="0">
      <selection activeCell="F107" sqref="F107:GF14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8" t="s">
        <v>58</v>
      </c>
      <c r="C4" s="399"/>
      <c r="D4" s="399"/>
      <c r="E4" s="399"/>
      <c r="F4" s="399"/>
      <c r="G4" s="399"/>
      <c r="H4" s="399"/>
      <c r="I4" s="399"/>
      <c r="J4" s="399"/>
      <c r="K4" s="399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120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VLOOKUP($G$8,$A$98:$GF$166,Formula!D8)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2024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9" t="s">
        <v>0</v>
      </c>
      <c r="C11" s="320"/>
      <c r="D11" s="320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1" t="s">
        <v>5</v>
      </c>
      <c r="C12" s="322"/>
      <c r="D12" s="322"/>
      <c r="E12" s="253" t="s">
        <v>6</v>
      </c>
      <c r="F12" s="254">
        <f t="shared" ref="F12:L12" si="0">+F13+F14</f>
        <v>22</v>
      </c>
      <c r="G12" s="255">
        <f t="shared" si="0"/>
        <v>0</v>
      </c>
      <c r="H12" s="255">
        <f t="shared" si="0"/>
        <v>0</v>
      </c>
      <c r="I12" s="255">
        <f t="shared" si="0"/>
        <v>1</v>
      </c>
      <c r="J12" s="255">
        <f t="shared" si="0"/>
        <v>11</v>
      </c>
      <c r="K12" s="255">
        <f t="shared" si="0"/>
        <v>10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3"/>
      <c r="C13" s="324"/>
      <c r="D13" s="324"/>
      <c r="E13" s="257" t="s">
        <v>7</v>
      </c>
      <c r="F13" s="258">
        <f t="shared" ref="F13:J14" si="1">+F16+F34+F52</f>
        <v>11</v>
      </c>
      <c r="G13" s="259">
        <f>+G16+G34+G52</f>
        <v>0</v>
      </c>
      <c r="H13" s="259">
        <f t="shared" si="1"/>
        <v>0</v>
      </c>
      <c r="I13" s="259">
        <f t="shared" si="1"/>
        <v>0</v>
      </c>
      <c r="J13" s="259">
        <f t="shared" si="1"/>
        <v>7</v>
      </c>
      <c r="K13" s="259">
        <f>+K16+K34+K52</f>
        <v>4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5"/>
      <c r="C14" s="326"/>
      <c r="D14" s="326"/>
      <c r="E14" s="261" t="s">
        <v>8</v>
      </c>
      <c r="F14" s="262">
        <f t="shared" si="1"/>
        <v>11</v>
      </c>
      <c r="G14" s="263">
        <f t="shared" si="1"/>
        <v>0</v>
      </c>
      <c r="H14" s="263">
        <f t="shared" si="1"/>
        <v>0</v>
      </c>
      <c r="I14" s="263">
        <f t="shared" si="1"/>
        <v>1</v>
      </c>
      <c r="J14" s="263">
        <f t="shared" si="1"/>
        <v>4</v>
      </c>
      <c r="K14" s="263">
        <f>+K17+K35+K53</f>
        <v>6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4" t="s">
        <v>9</v>
      </c>
      <c r="C15" s="335"/>
      <c r="D15" s="335"/>
      <c r="E15" s="123" t="s">
        <v>6</v>
      </c>
      <c r="F15" s="124">
        <f t="shared" ref="F15:K15" si="2">+F16+F17</f>
        <v>3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1</v>
      </c>
      <c r="K15" s="125">
        <f t="shared" si="2"/>
        <v>2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6"/>
      <c r="C16" s="337"/>
      <c r="D16" s="337"/>
      <c r="E16" s="126" t="s">
        <v>7</v>
      </c>
      <c r="F16" s="127">
        <f t="shared" ref="F16:L17" si="3">+F19+F22+F25+F28+F31</f>
        <v>2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1</v>
      </c>
      <c r="K16" s="128">
        <f t="shared" si="3"/>
        <v>1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8"/>
      <c r="C17" s="339"/>
      <c r="D17" s="339"/>
      <c r="E17" s="129" t="s">
        <v>8</v>
      </c>
      <c r="F17" s="130">
        <f t="shared" si="3"/>
        <v>1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1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40" t="s">
        <v>10</v>
      </c>
      <c r="C18" s="341"/>
      <c r="D18" s="341"/>
      <c r="E18" s="253" t="s">
        <v>6</v>
      </c>
      <c r="F18" s="254">
        <f t="shared" ref="F18:K18" si="4">+F19+F20</f>
        <v>2</v>
      </c>
      <c r="G18" s="255">
        <f t="shared" si="4"/>
        <v>0</v>
      </c>
      <c r="H18" s="255">
        <f t="shared" si="4"/>
        <v>0</v>
      </c>
      <c r="I18" s="255">
        <f t="shared" si="4"/>
        <v>0</v>
      </c>
      <c r="J18" s="255">
        <f t="shared" si="4"/>
        <v>0</v>
      </c>
      <c r="K18" s="255">
        <f t="shared" si="4"/>
        <v>2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2"/>
      <c r="C19" s="343"/>
      <c r="D19" s="343"/>
      <c r="E19" s="132" t="s">
        <v>7</v>
      </c>
      <c r="F19" s="133">
        <f>SUM(G19:L19)</f>
        <v>1</v>
      </c>
      <c r="G19" s="134">
        <f>VLOOKUP($G$8,$A$98:$GF$166,Formula!G19)</f>
        <v>0</v>
      </c>
      <c r="H19" s="135">
        <f>VLOOKUP($G$8,$A$98:$GF$166,Formula!H19)</f>
        <v>0</v>
      </c>
      <c r="I19" s="134">
        <f>VLOOKUP($G$8,$A$98:$GF$166,Formula!I19)</f>
        <v>0</v>
      </c>
      <c r="J19" s="134">
        <f>VLOOKUP($G$8,$A$98:$GF$166,Formula!J19)</f>
        <v>0</v>
      </c>
      <c r="K19" s="134">
        <f>VLOOKUP($G$8,$A$98:$GF$166,Formula!K19)</f>
        <v>1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4"/>
      <c r="C20" s="345"/>
      <c r="D20" s="345"/>
      <c r="E20" s="138" t="s">
        <v>8</v>
      </c>
      <c r="F20" s="139">
        <f>SUM(G20:L20)</f>
        <v>1</v>
      </c>
      <c r="G20" s="140">
        <f>VLOOKUP($G$8,$A$98:$GF$166,Formula!G20)</f>
        <v>0</v>
      </c>
      <c r="H20" s="140">
        <f>VLOOKUP($G$8,$A$98:$GF$166,Formula!H20)</f>
        <v>0</v>
      </c>
      <c r="I20" s="140">
        <f>VLOOKUP($G$8,$A$98:$GF$166,Formula!I20)</f>
        <v>0</v>
      </c>
      <c r="J20" s="140">
        <f>VLOOKUP($G$8,$A$98:$GF$166,Formula!J20)</f>
        <v>0</v>
      </c>
      <c r="K20" s="140">
        <f>VLOOKUP($G$8,$A$98:$GF$166,Formula!K20)</f>
        <v>1</v>
      </c>
      <c r="L20" s="152">
        <f>VLOOKUP($G$8,$A$98:$GF$166,Formula!L20)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40" t="s">
        <v>11</v>
      </c>
      <c r="C21" s="341"/>
      <c r="D21" s="341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2"/>
      <c r="C22" s="343"/>
      <c r="D22" s="343"/>
      <c r="E22" s="132" t="s">
        <v>7</v>
      </c>
      <c r="F22" s="133">
        <f>SUM(G22:L22)</f>
        <v>0</v>
      </c>
      <c r="G22" s="134">
        <f>VLOOKUP($G$8,$A$98:$GF$166,Formula!G22)</f>
        <v>0</v>
      </c>
      <c r="H22" s="135">
        <f>VLOOKUP($G$8,$A$98:$GF$166,Formula!H22)</f>
        <v>0</v>
      </c>
      <c r="I22" s="134">
        <f>VLOOKUP($G$8,$A$98:$GF$166,Formula!I22)</f>
        <v>0</v>
      </c>
      <c r="J22" s="134">
        <f>VLOOKUP($G$8,$A$98:$GF$166,Formula!J22)</f>
        <v>0</v>
      </c>
      <c r="K22" s="134">
        <f>VLOOKUP($G$8,$A$98:$GF$166,Formula!K22)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4"/>
      <c r="C23" s="345"/>
      <c r="D23" s="345"/>
      <c r="E23" s="143" t="s">
        <v>8</v>
      </c>
      <c r="F23" s="139">
        <f>SUM(G23:L23)</f>
        <v>0</v>
      </c>
      <c r="G23" s="140">
        <f>VLOOKUP($G$8,$A$98:$GF$166,Formula!G23)</f>
        <v>0</v>
      </c>
      <c r="H23" s="140">
        <f>VLOOKUP($G$8,$A$98:$GF$166,Formula!H23)</f>
        <v>0</v>
      </c>
      <c r="I23" s="140">
        <f>VLOOKUP($G$8,$A$98:$GF$166,Formula!I23)</f>
        <v>0</v>
      </c>
      <c r="J23" s="140">
        <f>VLOOKUP($G$8,$A$98:$GF$166,Formula!J23)</f>
        <v>0</v>
      </c>
      <c r="K23" s="140">
        <f>VLOOKUP($G$8,$A$98:$GF$166,Formula!K23)</f>
        <v>0</v>
      </c>
      <c r="L23" s="152">
        <f>VLOOKUP($G$8,$A$98:$GF$166,Formula!L23)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40" t="s">
        <v>12</v>
      </c>
      <c r="C24" s="341"/>
      <c r="D24" s="341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2"/>
      <c r="C25" s="343"/>
      <c r="D25" s="343"/>
      <c r="E25" s="132" t="s">
        <v>7</v>
      </c>
      <c r="F25" s="133">
        <f>SUM(G25:L25)</f>
        <v>0</v>
      </c>
      <c r="G25" s="134">
        <f>VLOOKUP($G$8,$A$98:$GF$166,Formula!G25)</f>
        <v>0</v>
      </c>
      <c r="H25" s="135">
        <f>VLOOKUP($G$8,$A$98:$GF$166,Formula!H25)</f>
        <v>0</v>
      </c>
      <c r="I25" s="134">
        <f>VLOOKUP($G$8,$A$98:$GF$166,Formula!I25)</f>
        <v>0</v>
      </c>
      <c r="J25" s="134">
        <f>VLOOKUP($G$8,$A$98:$GF$166,Formula!J25)</f>
        <v>0</v>
      </c>
      <c r="K25" s="134">
        <f>VLOOKUP($G$8,$A$98:$GF$166,Formula!K25)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4"/>
      <c r="C26" s="345"/>
      <c r="D26" s="345"/>
      <c r="E26" s="138" t="s">
        <v>8</v>
      </c>
      <c r="F26" s="139">
        <f>SUM(G26:L26)</f>
        <v>0</v>
      </c>
      <c r="G26" s="140">
        <f>VLOOKUP($G$8,$A$98:$GF$166,Formula!G26)</f>
        <v>0</v>
      </c>
      <c r="H26" s="140">
        <f>VLOOKUP($G$8,$A$98:$GF$166,Formula!H26)</f>
        <v>0</v>
      </c>
      <c r="I26" s="140">
        <f>VLOOKUP($G$8,$A$98:$GF$166,Formula!I26)</f>
        <v>0</v>
      </c>
      <c r="J26" s="140">
        <f>VLOOKUP($G$8,$A$98:$GF$166,Formula!J26)</f>
        <v>0</v>
      </c>
      <c r="K26" s="140">
        <f>VLOOKUP($G$8,$A$98:$GF$166,Formula!K26)</f>
        <v>0</v>
      </c>
      <c r="L26" s="152">
        <f>VLOOKUP($G$8,$A$98:$GF$166,Formula!L26)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40" t="s">
        <v>13</v>
      </c>
      <c r="C27" s="341"/>
      <c r="D27" s="341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2"/>
      <c r="C28" s="343"/>
      <c r="D28" s="343"/>
      <c r="E28" s="132" t="s">
        <v>7</v>
      </c>
      <c r="F28" s="133">
        <f>SUM(G28:L28)</f>
        <v>0</v>
      </c>
      <c r="G28" s="134">
        <f>VLOOKUP($G$8,$A$98:$GF$166,Formula!G28)</f>
        <v>0</v>
      </c>
      <c r="H28" s="135">
        <f>VLOOKUP($G$8,$A$98:$GF$166,Formula!H28)</f>
        <v>0</v>
      </c>
      <c r="I28" s="134">
        <f>VLOOKUP($G$8,$A$98:$GF$166,Formula!I28)</f>
        <v>0</v>
      </c>
      <c r="J28" s="134">
        <f>VLOOKUP($G$8,$A$98:$GF$166,Formula!J28)</f>
        <v>0</v>
      </c>
      <c r="K28" s="134">
        <f>VLOOKUP($G$8,$A$98:$GF$166,Formula!K28)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4"/>
      <c r="C29" s="345"/>
      <c r="D29" s="345"/>
      <c r="E29" s="143" t="s">
        <v>8</v>
      </c>
      <c r="F29" s="139">
        <f>SUM(G29:L29)</f>
        <v>0</v>
      </c>
      <c r="G29" s="140">
        <f>VLOOKUP($G$8,$A$98:$GF$166,Formula!G29)</f>
        <v>0</v>
      </c>
      <c r="H29" s="140">
        <f>VLOOKUP($G$8,$A$98:$GF$166,Formula!H29)</f>
        <v>0</v>
      </c>
      <c r="I29" s="140">
        <f>VLOOKUP($G$8,$A$98:$GF$166,Formula!I29)</f>
        <v>0</v>
      </c>
      <c r="J29" s="140">
        <f>VLOOKUP($G$8,$A$98:$GF$166,Formula!J29)</f>
        <v>0</v>
      </c>
      <c r="K29" s="140">
        <f>VLOOKUP($G$8,$A$98:$GF$166,Formula!K29)</f>
        <v>0</v>
      </c>
      <c r="L29" s="152">
        <f>VLOOKUP($G$8,$A$98:$GF$166,Formula!L29)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40" t="s">
        <v>14</v>
      </c>
      <c r="C30" s="341"/>
      <c r="D30" s="341"/>
      <c r="E30" s="253" t="s">
        <v>6</v>
      </c>
      <c r="F30" s="254">
        <f t="shared" ref="F30:L30" si="8">+F31+F32</f>
        <v>1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1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2"/>
      <c r="C31" s="343"/>
      <c r="D31" s="343"/>
      <c r="E31" s="132" t="s">
        <v>7</v>
      </c>
      <c r="F31" s="133">
        <f>SUM(G31:L31)</f>
        <v>1</v>
      </c>
      <c r="G31" s="134">
        <f>VLOOKUP($G$8,$A$98:$GF$166,Formula!G31)</f>
        <v>0</v>
      </c>
      <c r="H31" s="135">
        <f>VLOOKUP($G$8,$A$98:$GF$166,Formula!H31)</f>
        <v>0</v>
      </c>
      <c r="I31" s="134">
        <f>VLOOKUP($G$8,$A$98:$GF$166,Formula!I31)</f>
        <v>0</v>
      </c>
      <c r="J31" s="134">
        <f>VLOOKUP($G$8,$A$98:$GF$166,Formula!J31)</f>
        <v>1</v>
      </c>
      <c r="K31" s="134">
        <f>VLOOKUP($G$8,$A$98:$GF$166,Formula!K31)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4"/>
      <c r="C32" s="345"/>
      <c r="D32" s="345"/>
      <c r="E32" s="138" t="s">
        <v>8</v>
      </c>
      <c r="F32" s="139">
        <f>SUM(G32:L32)</f>
        <v>0</v>
      </c>
      <c r="G32" s="140">
        <f>VLOOKUP($G$8,$A$98:$GF$166,Formula!G32)</f>
        <v>0</v>
      </c>
      <c r="H32" s="140">
        <f>VLOOKUP($G$8,$A$98:$GF$166,Formula!H32)</f>
        <v>0</v>
      </c>
      <c r="I32" s="140">
        <f>VLOOKUP($G$8,$A$98:$GF$166,Formula!I32)</f>
        <v>0</v>
      </c>
      <c r="J32" s="140">
        <f>VLOOKUP($G$8,$A$98:$GF$166,Formula!J32)</f>
        <v>0</v>
      </c>
      <c r="K32" s="140">
        <f>VLOOKUP($G$8,$A$98:$GF$166,Formula!K32)</f>
        <v>0</v>
      </c>
      <c r="L32" s="152">
        <f>VLOOKUP($G$8,$A$98:$GF$166,Formula!L32)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4" t="s">
        <v>15</v>
      </c>
      <c r="C33" s="335"/>
      <c r="D33" s="335"/>
      <c r="E33" s="123" t="s">
        <v>6</v>
      </c>
      <c r="F33" s="124">
        <f t="shared" ref="F33:K33" si="9">+F34+F35</f>
        <v>16</v>
      </c>
      <c r="G33" s="125">
        <f t="shared" si="9"/>
        <v>0</v>
      </c>
      <c r="H33" s="125">
        <f t="shared" si="9"/>
        <v>0</v>
      </c>
      <c r="I33" s="125">
        <f t="shared" si="9"/>
        <v>1</v>
      </c>
      <c r="J33" s="125">
        <f t="shared" si="9"/>
        <v>9</v>
      </c>
      <c r="K33" s="125">
        <f t="shared" si="9"/>
        <v>6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6"/>
      <c r="C34" s="337"/>
      <c r="D34" s="337"/>
      <c r="E34" s="126" t="s">
        <v>7</v>
      </c>
      <c r="F34" s="127">
        <f>SUM(G34:L34)</f>
        <v>8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5</v>
      </c>
      <c r="K34" s="128">
        <f>+K37+K40+K43+K46+K49</f>
        <v>3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8"/>
      <c r="C35" s="339"/>
      <c r="D35" s="339"/>
      <c r="E35" s="144" t="s">
        <v>8</v>
      </c>
      <c r="F35" s="145">
        <f>SUM(G35:L35)</f>
        <v>8</v>
      </c>
      <c r="G35" s="146">
        <f>+G38+G41+G44+G47+G50</f>
        <v>0</v>
      </c>
      <c r="H35" s="146">
        <f t="shared" si="10"/>
        <v>0</v>
      </c>
      <c r="I35" s="146">
        <f t="shared" si="10"/>
        <v>1</v>
      </c>
      <c r="J35" s="146">
        <f t="shared" si="10"/>
        <v>4</v>
      </c>
      <c r="K35" s="146">
        <f>+K38+K41+K44+K47+K50</f>
        <v>3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40" t="s">
        <v>16</v>
      </c>
      <c r="C36" s="341"/>
      <c r="D36" s="341"/>
      <c r="E36" s="253" t="s">
        <v>6</v>
      </c>
      <c r="F36" s="254">
        <f t="shared" ref="F36:L36" si="11">+F37+F38</f>
        <v>12</v>
      </c>
      <c r="G36" s="255">
        <f t="shared" si="11"/>
        <v>0</v>
      </c>
      <c r="H36" s="255">
        <f t="shared" si="11"/>
        <v>0</v>
      </c>
      <c r="I36" s="255">
        <f t="shared" si="11"/>
        <v>1</v>
      </c>
      <c r="J36" s="255">
        <f t="shared" si="11"/>
        <v>6</v>
      </c>
      <c r="K36" s="255">
        <f t="shared" si="11"/>
        <v>5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2"/>
      <c r="C37" s="343"/>
      <c r="D37" s="343"/>
      <c r="E37" s="132" t="s">
        <v>7</v>
      </c>
      <c r="F37" s="133">
        <f>SUM(G37:L37)</f>
        <v>5</v>
      </c>
      <c r="G37" s="134">
        <f>VLOOKUP($G$8,$A$98:$GF$166,Formula!G37)</f>
        <v>0</v>
      </c>
      <c r="H37" s="135">
        <f>VLOOKUP($G$8,$A$98:$GF$166,Formula!H37)</f>
        <v>0</v>
      </c>
      <c r="I37" s="134">
        <f>VLOOKUP($G$8,$A$98:$GF$166,Formula!I37)</f>
        <v>0</v>
      </c>
      <c r="J37" s="134">
        <f>VLOOKUP($G$8,$A$98:$GF$166,Formula!J37)</f>
        <v>3</v>
      </c>
      <c r="K37" s="134">
        <f>VLOOKUP($G$8,$A$98:$GF$166,Formula!K37)</f>
        <v>2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4"/>
      <c r="C38" s="345"/>
      <c r="D38" s="345"/>
      <c r="E38" s="138" t="s">
        <v>8</v>
      </c>
      <c r="F38" s="139">
        <f>SUM(G38:L38)</f>
        <v>7</v>
      </c>
      <c r="G38" s="140">
        <f>VLOOKUP($G$8,$A$98:$GF$166,Formula!G38)</f>
        <v>0</v>
      </c>
      <c r="H38" s="140">
        <f>VLOOKUP($G$8,$A$98:$GF$166,Formula!H38)</f>
        <v>0</v>
      </c>
      <c r="I38" s="140">
        <f>VLOOKUP($G$8,$A$98:$GF$166,Formula!I38)</f>
        <v>1</v>
      </c>
      <c r="J38" s="140">
        <f>VLOOKUP($G$8,$A$98:$GF$166,Formula!J38)</f>
        <v>3</v>
      </c>
      <c r="K38" s="140">
        <f>VLOOKUP($G$8,$A$98:$GF$166,Formula!K38)</f>
        <v>3</v>
      </c>
      <c r="L38" s="152">
        <f>VLOOKUP($G$8,$A$98:$GF$166,Formula!L38)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40" t="s">
        <v>17</v>
      </c>
      <c r="C39" s="341"/>
      <c r="D39" s="341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2"/>
      <c r="C40" s="343"/>
      <c r="D40" s="343"/>
      <c r="E40" s="132" t="s">
        <v>7</v>
      </c>
      <c r="F40" s="133">
        <f>SUM(G40:L40)</f>
        <v>0</v>
      </c>
      <c r="G40" s="134">
        <f>VLOOKUP($G$8,$A$98:$GF$166,Formula!G40)</f>
        <v>0</v>
      </c>
      <c r="H40" s="135">
        <f>VLOOKUP($G$8,$A$98:$GF$166,Formula!H40)</f>
        <v>0</v>
      </c>
      <c r="I40" s="134">
        <f>VLOOKUP($G$8,$A$98:$GF$166,Formula!I40)</f>
        <v>0</v>
      </c>
      <c r="J40" s="134">
        <f>VLOOKUP($G$8,$A$98:$GF$166,Formula!J40)</f>
        <v>0</v>
      </c>
      <c r="K40" s="134">
        <f>VLOOKUP($G$8,$A$98:$GF$166,Formula!K40)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4"/>
      <c r="C41" s="345"/>
      <c r="D41" s="345"/>
      <c r="E41" s="143" t="s">
        <v>8</v>
      </c>
      <c r="F41" s="139">
        <f>SUM(G41:L41)</f>
        <v>0</v>
      </c>
      <c r="G41" s="140">
        <f>VLOOKUP($G$8,$A$98:$GF$166,Formula!G41)</f>
        <v>0</v>
      </c>
      <c r="H41" s="140">
        <f>VLOOKUP($G$8,$A$98:$GF$166,Formula!H41)</f>
        <v>0</v>
      </c>
      <c r="I41" s="140">
        <f>VLOOKUP($G$8,$A$98:$GF$166,Formula!I41)</f>
        <v>0</v>
      </c>
      <c r="J41" s="140">
        <f>VLOOKUP($G$8,$A$98:$GF$166,Formula!J41)</f>
        <v>0</v>
      </c>
      <c r="K41" s="140">
        <f>VLOOKUP($G$8,$A$98:$GF$166,Formula!K41)</f>
        <v>0</v>
      </c>
      <c r="L41" s="152">
        <f>VLOOKUP($G$8,$A$98:$GF$166,Formula!L41)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40" t="s">
        <v>18</v>
      </c>
      <c r="C42" s="341"/>
      <c r="D42" s="341"/>
      <c r="E42" s="253" t="s">
        <v>6</v>
      </c>
      <c r="F42" s="254">
        <f t="shared" ref="F42:L42" si="13">+F43+F44</f>
        <v>1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1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2"/>
      <c r="C43" s="343"/>
      <c r="D43" s="343"/>
      <c r="E43" s="132" t="s">
        <v>7</v>
      </c>
      <c r="F43" s="133">
        <f>SUM(G43:L43)</f>
        <v>0</v>
      </c>
      <c r="G43" s="134">
        <f>VLOOKUP($G$8,$A$98:$GF$166,Formula!G43)</f>
        <v>0</v>
      </c>
      <c r="H43" s="135">
        <f>VLOOKUP($G$8,$A$98:$GF$166,Formula!H43)</f>
        <v>0</v>
      </c>
      <c r="I43" s="134">
        <f>VLOOKUP($G$8,$A$98:$GF$166,Formula!I43)</f>
        <v>0</v>
      </c>
      <c r="J43" s="134">
        <f>VLOOKUP($G$8,$A$98:$GF$166,Formula!J43)</f>
        <v>0</v>
      </c>
      <c r="K43" s="134">
        <f>VLOOKUP($G$8,$A$98:$GF$166,Formula!K43)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4"/>
      <c r="C44" s="345"/>
      <c r="D44" s="345"/>
      <c r="E44" s="138" t="s">
        <v>8</v>
      </c>
      <c r="F44" s="139">
        <f>SUM(G44:L44)</f>
        <v>1</v>
      </c>
      <c r="G44" s="140">
        <f>VLOOKUP($G$8,$A$98:$GF$166,Formula!G44)</f>
        <v>0</v>
      </c>
      <c r="H44" s="140">
        <f>VLOOKUP($G$8,$A$98:$GF$166,Formula!H44)</f>
        <v>0</v>
      </c>
      <c r="I44" s="140">
        <f>VLOOKUP($G$8,$A$98:$GF$166,Formula!I44)</f>
        <v>0</v>
      </c>
      <c r="J44" s="140">
        <f>VLOOKUP($G$8,$A$98:$GF$166,Formula!J44)</f>
        <v>1</v>
      </c>
      <c r="K44" s="140">
        <f>VLOOKUP($G$8,$A$98:$GF$166,Formula!K44)</f>
        <v>0</v>
      </c>
      <c r="L44" s="152">
        <f>VLOOKUP($G$8,$A$98:$GF$166,Formula!L44)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40" t="s">
        <v>19</v>
      </c>
      <c r="C45" s="341"/>
      <c r="D45" s="341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2"/>
      <c r="C46" s="343"/>
      <c r="D46" s="343"/>
      <c r="E46" s="132" t="s">
        <v>7</v>
      </c>
      <c r="F46" s="133">
        <f>SUM(G46:L46)</f>
        <v>0</v>
      </c>
      <c r="G46" s="134">
        <f>VLOOKUP($G$8,$A$98:$GF$166,Formula!G46)</f>
        <v>0</v>
      </c>
      <c r="H46" s="135">
        <f>VLOOKUP($G$8,$A$98:$GF$166,Formula!H46)</f>
        <v>0</v>
      </c>
      <c r="I46" s="134">
        <f>VLOOKUP($G$8,$A$98:$GF$166,Formula!I46)</f>
        <v>0</v>
      </c>
      <c r="J46" s="134">
        <f>VLOOKUP($G$8,$A$98:$GF$166,Formula!J46)</f>
        <v>0</v>
      </c>
      <c r="K46" s="134">
        <f>VLOOKUP($G$8,$A$98:$GF$166,Formula!K46)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4"/>
      <c r="C47" s="345"/>
      <c r="D47" s="345"/>
      <c r="E47" s="143" t="s">
        <v>8</v>
      </c>
      <c r="F47" s="139">
        <f>SUM(G47:L47)</f>
        <v>0</v>
      </c>
      <c r="G47" s="140">
        <f>VLOOKUP($G$8,$A$98:$GF$166,Formula!G47)</f>
        <v>0</v>
      </c>
      <c r="H47" s="140">
        <f>VLOOKUP($G$8,$A$98:$GF$166,Formula!H47)</f>
        <v>0</v>
      </c>
      <c r="I47" s="140">
        <f>VLOOKUP($G$8,$A$98:$GF$166,Formula!I47)</f>
        <v>0</v>
      </c>
      <c r="J47" s="140">
        <f>VLOOKUP($G$8,$A$98:$GF$166,Formula!J47)</f>
        <v>0</v>
      </c>
      <c r="K47" s="140">
        <f>VLOOKUP($G$8,$A$98:$GF$166,Formula!K47)</f>
        <v>0</v>
      </c>
      <c r="L47" s="152">
        <f>VLOOKUP($G$8,$A$98:$GF$166,Formula!L47)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40" t="s">
        <v>20</v>
      </c>
      <c r="C48" s="341"/>
      <c r="D48" s="341"/>
      <c r="E48" s="253" t="s">
        <v>6</v>
      </c>
      <c r="F48" s="254">
        <f t="shared" ref="F48:L48" si="15">+F49+F50</f>
        <v>3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2</v>
      </c>
      <c r="K48" s="255">
        <f t="shared" si="15"/>
        <v>1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2"/>
      <c r="C49" s="343"/>
      <c r="D49" s="343"/>
      <c r="E49" s="132" t="s">
        <v>7</v>
      </c>
      <c r="F49" s="133">
        <f>SUM(G49:L49)</f>
        <v>3</v>
      </c>
      <c r="G49" s="134">
        <f>VLOOKUP($G$8,$A$98:$GF$166,Formula!G49)</f>
        <v>0</v>
      </c>
      <c r="H49" s="135">
        <f>VLOOKUP($G$8,$A$98:$GF$166,Formula!H49)</f>
        <v>0</v>
      </c>
      <c r="I49" s="134">
        <f>VLOOKUP($G$8,$A$98:$GF$166,Formula!I49)</f>
        <v>0</v>
      </c>
      <c r="J49" s="134">
        <f>VLOOKUP($G$8,$A$98:$GF$166,Formula!J49)</f>
        <v>2</v>
      </c>
      <c r="K49" s="134">
        <f>VLOOKUP($G$8,$A$98:$GF$166,Formula!K49)</f>
        <v>1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4"/>
      <c r="C50" s="345"/>
      <c r="D50" s="345"/>
      <c r="E50" s="138" t="s">
        <v>8</v>
      </c>
      <c r="F50" s="139">
        <f>SUM(G50:L50)</f>
        <v>0</v>
      </c>
      <c r="G50" s="140">
        <f>VLOOKUP($G$8,$A$98:$GF$166,Formula!G50)</f>
        <v>0</v>
      </c>
      <c r="H50" s="140">
        <f>VLOOKUP($G$8,$A$98:$GF$166,Formula!H50)</f>
        <v>0</v>
      </c>
      <c r="I50" s="140">
        <f>VLOOKUP($G$8,$A$98:$GF$166,Formula!I50)</f>
        <v>0</v>
      </c>
      <c r="J50" s="140">
        <f>VLOOKUP($G$8,$A$98:$GF$166,Formula!J50)</f>
        <v>0</v>
      </c>
      <c r="K50" s="140">
        <f>VLOOKUP($G$8,$A$98:$GF$166,Formula!K50)</f>
        <v>0</v>
      </c>
      <c r="L50" s="152">
        <f>VLOOKUP($G$8,$A$98:$GF$166,Formula!L50)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4" t="s">
        <v>21</v>
      </c>
      <c r="C51" s="335"/>
      <c r="D51" s="335"/>
      <c r="E51" s="123" t="s">
        <v>6</v>
      </c>
      <c r="F51" s="124">
        <f t="shared" ref="F51:K51" si="16">+F52+F53</f>
        <v>3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1</v>
      </c>
      <c r="K51" s="125">
        <f t="shared" si="16"/>
        <v>2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6"/>
      <c r="C52" s="337"/>
      <c r="D52" s="337"/>
      <c r="E52" s="126" t="s">
        <v>7</v>
      </c>
      <c r="F52" s="127">
        <f>SUM(G52:L52)</f>
        <v>1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1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8"/>
      <c r="C53" s="339"/>
      <c r="D53" s="339"/>
      <c r="E53" s="149" t="s">
        <v>8</v>
      </c>
      <c r="F53" s="130">
        <f>SUM(G53:L53)</f>
        <v>2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2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40" t="s">
        <v>22</v>
      </c>
      <c r="C54" s="341"/>
      <c r="D54" s="341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2"/>
      <c r="C55" s="343"/>
      <c r="D55" s="343"/>
      <c r="E55" s="132" t="s">
        <v>7</v>
      </c>
      <c r="F55" s="133">
        <f>SUM(G55:L55)</f>
        <v>0</v>
      </c>
      <c r="G55" s="134">
        <f>VLOOKUP($G$8,$A$98:$GF$166,Formula!G55)</f>
        <v>0</v>
      </c>
      <c r="H55" s="135">
        <f>VLOOKUP($G$8,$A$98:$GF$166,Formula!H55)</f>
        <v>0</v>
      </c>
      <c r="I55" s="134">
        <f>VLOOKUP($G$8,$A$98:$GF$166,Formula!I55)</f>
        <v>0</v>
      </c>
      <c r="J55" s="134">
        <f>VLOOKUP($G$8,$A$98:$GF$166,Formula!J55)</f>
        <v>0</v>
      </c>
      <c r="K55" s="134">
        <f>VLOOKUP($G$8,$A$98:$GF$166,Formula!K55)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4"/>
      <c r="C56" s="345"/>
      <c r="D56" s="345"/>
      <c r="E56" s="138" t="s">
        <v>8</v>
      </c>
      <c r="F56" s="139">
        <f>SUM(G56:L56)</f>
        <v>0</v>
      </c>
      <c r="G56" s="140">
        <f>VLOOKUP($G$8,$A$98:$GF$166,Formula!G56)</f>
        <v>0</v>
      </c>
      <c r="H56" s="140">
        <f>VLOOKUP($G$8,$A$98:$GF$166,Formula!H56)</f>
        <v>0</v>
      </c>
      <c r="I56" s="140">
        <f>VLOOKUP($G$8,$A$98:$GF$166,Formula!I56)</f>
        <v>0</v>
      </c>
      <c r="J56" s="140">
        <f>VLOOKUP($G$8,$A$98:$GF$166,Formula!J56)</f>
        <v>0</v>
      </c>
      <c r="K56" s="140">
        <f>VLOOKUP($G$8,$A$98:$GF$166,Formula!K56)</f>
        <v>0</v>
      </c>
      <c r="L56" s="152">
        <f>VLOOKUP($G$8,$A$98:$GF$166,Formula!L56)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40" t="s">
        <v>23</v>
      </c>
      <c r="C57" s="341"/>
      <c r="D57" s="341"/>
      <c r="E57" s="253" t="s">
        <v>6</v>
      </c>
      <c r="F57" s="254">
        <f t="shared" ref="F57:L57" si="19">+F58+F59</f>
        <v>2</v>
      </c>
      <c r="G57" s="255">
        <f t="shared" si="19"/>
        <v>0</v>
      </c>
      <c r="H57" s="255">
        <f t="shared" si="19"/>
        <v>0</v>
      </c>
      <c r="I57" s="255">
        <f t="shared" si="19"/>
        <v>0</v>
      </c>
      <c r="J57" s="255">
        <f t="shared" si="19"/>
        <v>1</v>
      </c>
      <c r="K57" s="255">
        <f t="shared" si="19"/>
        <v>1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2"/>
      <c r="C58" s="343"/>
      <c r="D58" s="343"/>
      <c r="E58" s="132" t="s">
        <v>7</v>
      </c>
      <c r="F58" s="133">
        <f>SUM(G58:L58)</f>
        <v>1</v>
      </c>
      <c r="G58" s="135">
        <f>VLOOKUP($G$8,$A$98:$GF$166,Formula!G58)</f>
        <v>0</v>
      </c>
      <c r="H58" s="134">
        <f>VLOOKUP($G$8,$A$98:$GF$166,Formula!H58)</f>
        <v>0</v>
      </c>
      <c r="I58" s="134">
        <f>VLOOKUP($G$8,$A$98:$GF$166,Formula!I58)</f>
        <v>0</v>
      </c>
      <c r="J58" s="134">
        <f>VLOOKUP($G$8,$A$98:$GF$166,Formula!J58)</f>
        <v>1</v>
      </c>
      <c r="K58" s="134">
        <f>VLOOKUP($G$8,$A$98:$GF$166,Formula!K58)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4"/>
      <c r="C59" s="345"/>
      <c r="D59" s="345"/>
      <c r="E59" s="138" t="s">
        <v>8</v>
      </c>
      <c r="F59" s="139">
        <f>SUM(G59:L59)</f>
        <v>1</v>
      </c>
      <c r="G59" s="140">
        <f>VLOOKUP($G$8,$A$98:$GF$166,Formula!G59)</f>
        <v>0</v>
      </c>
      <c r="H59" s="140">
        <f>VLOOKUP($G$8,$A$98:$GF$166,Formula!H59)</f>
        <v>0</v>
      </c>
      <c r="I59" s="140">
        <f>VLOOKUP($G$8,$A$98:$GF$166,Formula!I59)</f>
        <v>0</v>
      </c>
      <c r="J59" s="140">
        <f>VLOOKUP($G$8,$A$98:$GF$166,Formula!J59)</f>
        <v>0</v>
      </c>
      <c r="K59" s="140">
        <f>VLOOKUP($G$8,$A$98:$GF$166,Formula!K59)</f>
        <v>1</v>
      </c>
      <c r="L59" s="152">
        <f>VLOOKUP($G$8,$A$98:$GF$166,Formula!L59)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40" t="s">
        <v>24</v>
      </c>
      <c r="C60" s="341"/>
      <c r="D60" s="341"/>
      <c r="E60" s="253" t="s">
        <v>6</v>
      </c>
      <c r="F60" s="254">
        <f t="shared" ref="F60:L60" si="20">+F61+F62</f>
        <v>1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1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2"/>
      <c r="C61" s="343"/>
      <c r="D61" s="343"/>
      <c r="E61" s="132" t="s">
        <v>7</v>
      </c>
      <c r="F61" s="133">
        <f>SUM(G61:L61)</f>
        <v>0</v>
      </c>
      <c r="G61" s="134">
        <f>VLOOKUP($G$8,$A$98:$GF$166,Formula!G61)</f>
        <v>0</v>
      </c>
      <c r="H61" s="135">
        <f>VLOOKUP($G$8,$A$98:$GF$166,Formula!H61)</f>
        <v>0</v>
      </c>
      <c r="I61" s="134">
        <f>VLOOKUP($G$8,$A$98:$GF$166,Formula!I61)</f>
        <v>0</v>
      </c>
      <c r="J61" s="134">
        <f>VLOOKUP($G$8,$A$98:$GF$166,Formula!J61)</f>
        <v>0</v>
      </c>
      <c r="K61" s="134">
        <f>VLOOKUP($G$8,$A$98:$GF$166,Formula!K61)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2"/>
      <c r="C62" s="363"/>
      <c r="D62" s="363"/>
      <c r="E62" s="154" t="s">
        <v>8</v>
      </c>
      <c r="F62" s="167">
        <f>SUM(G62:L62)</f>
        <v>1</v>
      </c>
      <c r="G62" s="155">
        <f>VLOOKUP($G$8,$A$98:$GF$166,Formula!G62)</f>
        <v>0</v>
      </c>
      <c r="H62" s="155">
        <f>VLOOKUP($G$8,$A$98:$GF$166,Formula!H62)</f>
        <v>0</v>
      </c>
      <c r="I62" s="155">
        <f>VLOOKUP($G$8,$A$98:$GF$166,Formula!I62)</f>
        <v>0</v>
      </c>
      <c r="J62" s="155">
        <f>VLOOKUP($G$8,$A$98:$GF$166,Formula!J62)</f>
        <v>0</v>
      </c>
      <c r="K62" s="155">
        <f>VLOOKUP($G$8,$A$98:$GF$166,Formula!K62)</f>
        <v>1</v>
      </c>
      <c r="L62" s="156">
        <f>VLOOKUP($G$8,$A$98:$GF$166,Formula!L62)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4" t="s">
        <v>63</v>
      </c>
      <c r="C64" s="365"/>
      <c r="D64" s="365"/>
      <c r="E64" s="366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2" t="s">
        <v>5</v>
      </c>
      <c r="C65" s="373"/>
      <c r="D65" s="373"/>
      <c r="E65" s="374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7" t="s">
        <v>25</v>
      </c>
      <c r="C66" s="368"/>
      <c r="D66" s="368"/>
      <c r="E66" s="369"/>
      <c r="F66" s="164">
        <f>SUM(G66:L66)</f>
        <v>0</v>
      </c>
      <c r="G66" s="159">
        <f>VLOOKUP($G$8,$A$98:$GF$166,149)</f>
        <v>0</v>
      </c>
      <c r="H66" s="159">
        <f>VLOOKUP($G$8,$A$98:$GF$166,151)</f>
        <v>0</v>
      </c>
      <c r="I66" s="159">
        <f>VLOOKUP($G$8,$A$98:$GF$166,153)</f>
        <v>0</v>
      </c>
      <c r="J66" s="159">
        <f>VLOOKUP($G$8,$A$98:$GF$166,155)</f>
        <v>0</v>
      </c>
      <c r="K66" s="159">
        <f>VLOOKUP($G$8,$A$98:$GF$166,157)</f>
        <v>0</v>
      </c>
      <c r="L66" s="161">
        <f>VLOOKUP($G$8,$A$98:$GF$166,159)</f>
        <v>0</v>
      </c>
      <c r="M66" s="158"/>
    </row>
    <row r="67" spans="2:13" s="121" customFormat="1" ht="15.95" customHeight="1" x14ac:dyDescent="0.25">
      <c r="B67" s="346" t="s">
        <v>64</v>
      </c>
      <c r="C67" s="347"/>
      <c r="D67" s="347"/>
      <c r="E67" s="348"/>
      <c r="F67" s="132">
        <f>SUM(G67:L67)</f>
        <v>0</v>
      </c>
      <c r="G67" s="134">
        <f>VLOOKUP($G$8,$A$98:$GF$166,150)</f>
        <v>0</v>
      </c>
      <c r="H67" s="134">
        <f>VLOOKUP($G$8,$A$98:$GF$166,152)</f>
        <v>0</v>
      </c>
      <c r="I67" s="134">
        <f>VLOOKUP($G$8,$A$98:$GF$166,154)</f>
        <v>0</v>
      </c>
      <c r="J67" s="134">
        <f>VLOOKUP($G$8,$A$98:$GF$166,156)</f>
        <v>0</v>
      </c>
      <c r="K67" s="134">
        <f>VLOOKUP($G$8,$A$98:$GF$166,158)</f>
        <v>0</v>
      </c>
      <c r="L67" s="161">
        <f>VLOOKUP($G$8,$A$98:$GF$166,160)</f>
        <v>0</v>
      </c>
      <c r="M67" s="162"/>
    </row>
    <row r="68" spans="2:13" s="121" customFormat="1" ht="15.95" customHeight="1" thickBot="1" x14ac:dyDescent="0.3">
      <c r="B68" s="349" t="s">
        <v>65</v>
      </c>
      <c r="C68" s="350"/>
      <c r="D68" s="350"/>
      <c r="E68" s="351"/>
      <c r="F68" s="202">
        <f>SUM(G68:L68)</f>
        <v>0</v>
      </c>
      <c r="G68" s="212">
        <f>VLOOKUP($G$8,$A$98:$GF$166,161)</f>
        <v>0</v>
      </c>
      <c r="H68" s="168">
        <f>VLOOKUP($G$8,$A$98:$GF$166,163)</f>
        <v>0</v>
      </c>
      <c r="I68" s="168">
        <f>VLOOKUP($G$8,$A$98:$GF$166,165)</f>
        <v>0</v>
      </c>
      <c r="J68" s="168">
        <f>VLOOKUP($G$8,$A$98:$GF$166,167)</f>
        <v>0</v>
      </c>
      <c r="K68" s="168">
        <f>VLOOKUP($G$8,$A$98:$GF$166,169)</f>
        <v>0</v>
      </c>
      <c r="L68" s="169">
        <f>VLOOKUP($G$8,$A$98:$GF$166,161)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4" t="s">
        <v>26</v>
      </c>
      <c r="C70" s="365"/>
      <c r="D70" s="365"/>
      <c r="E70" s="366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2" t="s">
        <v>5</v>
      </c>
      <c r="C71" s="353"/>
      <c r="D71" s="353"/>
      <c r="E71" s="353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4" t="s">
        <v>27</v>
      </c>
      <c r="C72" s="355"/>
      <c r="D72" s="355"/>
      <c r="E72" s="356"/>
      <c r="F72" s="164">
        <f>SUM(G72:L72)</f>
        <v>0</v>
      </c>
      <c r="G72" s="165">
        <f>VLOOKUP($G$8,$A$98:$GF$166,Formula!G72)</f>
        <v>0</v>
      </c>
      <c r="H72" s="159">
        <f>VLOOKUP($G$8,$A$98:$GF$166,Formula!H72)</f>
        <v>0</v>
      </c>
      <c r="I72" s="159">
        <f>VLOOKUP($G$8,$A$98:$GF$166,Formula!I72)</f>
        <v>0</v>
      </c>
      <c r="J72" s="166">
        <f>VLOOKUP($G$8,$A$98:$GF$166,Formula!J72)</f>
        <v>0</v>
      </c>
      <c r="K72" s="166">
        <f>VLOOKUP($G$8,$A$98:$GF$166,Formula!K72)</f>
        <v>0</v>
      </c>
      <c r="L72" s="161">
        <f>VLOOKUP($G$8,$A$98:$GF$166,Formula!L72)</f>
        <v>0</v>
      </c>
      <c r="M72" s="158"/>
    </row>
    <row r="73" spans="2:13" s="121" customFormat="1" ht="15.95" customHeight="1" thickBot="1" x14ac:dyDescent="0.25">
      <c r="B73" s="357" t="s">
        <v>28</v>
      </c>
      <c r="C73" s="358"/>
      <c r="D73" s="358"/>
      <c r="E73" s="359"/>
      <c r="F73" s="154">
        <f>SUM(G73:L73)</f>
        <v>0</v>
      </c>
      <c r="G73" s="215">
        <f>VLOOKUP($G$8,$A$98:$GF$166,Formula!G73)</f>
        <v>0</v>
      </c>
      <c r="H73" s="155">
        <f>VLOOKUP($G$8,$A$98:$GF$166,Formula!H73)</f>
        <v>0</v>
      </c>
      <c r="I73" s="155">
        <f>VLOOKUP($G$8,$A$98:$GF$166,Formula!I73)</f>
        <v>0</v>
      </c>
      <c r="J73" s="168">
        <f>VLOOKUP($G$8,$A$98:$GF$166,Formula!J73)</f>
        <v>0</v>
      </c>
      <c r="K73" s="168">
        <f>VLOOKUP($G$8,$A$98:$GF$166,Formula!K73)</f>
        <v>0</v>
      </c>
      <c r="L73" s="169">
        <f>VLOOKUP($G$8,$A$98:$GF$166,Formula!L73)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60" t="s">
        <v>49</v>
      </c>
      <c r="C75" s="361"/>
      <c r="D75" s="361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70" t="s">
        <v>5</v>
      </c>
      <c r="C76" s="371"/>
      <c r="D76" s="371"/>
      <c r="E76" s="210">
        <f>SUM(E77:E81)</f>
        <v>2</v>
      </c>
      <c r="F76" s="225">
        <f>SUM(F77:F81)</f>
        <v>3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VLOOKUP($G$8,$A$98:$GF$166,Formula!E77)</f>
        <v>1</v>
      </c>
      <c r="F77" s="160">
        <f>VLOOKUP($G$8,$A$98:$GF$166,Formula!F77)</f>
        <v>2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VLOOKUP($G$8,$A$98:$GF$166,Formula!E78)</f>
        <v>0</v>
      </c>
      <c r="F78" s="161">
        <f>VLOOKUP($G$8,$A$98:$GF$166,Formula!F78)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VLOOKUP($G$8,$A$98:$GF$166,Formula!E79)</f>
        <v>0</v>
      </c>
      <c r="F79" s="161">
        <f>VLOOKUP($G$8,$A$98:$GF$166,Formula!F79)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VLOOKUP($G$8,$A$98:$GF$166,Formula!E80)</f>
        <v>1</v>
      </c>
      <c r="F80" s="161">
        <f>VLOOKUP($G$8,$A$98:$GF$166,Formula!F80)</f>
        <v>1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VLOOKUP($G$8,$A$98:$GF$166,Formula!E81)</f>
        <v>0</v>
      </c>
      <c r="F81" s="169">
        <f>VLOOKUP($G$8,$A$98:$GF$166,Formula!F81)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5" t="s">
        <v>62</v>
      </c>
      <c r="B95" s="378" t="s">
        <v>29</v>
      </c>
      <c r="C95" s="379"/>
      <c r="D95" s="379"/>
      <c r="E95" s="380"/>
      <c r="F95" s="333" t="s">
        <v>10</v>
      </c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29" t="s">
        <v>11</v>
      </c>
      <c r="R95" s="330"/>
      <c r="S95" s="330"/>
      <c r="T95" s="330"/>
      <c r="U95" s="330"/>
      <c r="V95" s="330"/>
      <c r="W95" s="330"/>
      <c r="X95" s="330"/>
      <c r="Y95" s="330"/>
      <c r="Z95" s="330"/>
      <c r="AA95" s="331"/>
      <c r="AB95" s="333" t="s">
        <v>30</v>
      </c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 t="s">
        <v>31</v>
      </c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 t="s">
        <v>32</v>
      </c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 t="s">
        <v>34</v>
      </c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 t="s">
        <v>33</v>
      </c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 t="s">
        <v>35</v>
      </c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 t="s">
        <v>36</v>
      </c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 t="s">
        <v>37</v>
      </c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 t="s">
        <v>38</v>
      </c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 t="s">
        <v>23</v>
      </c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 t="s">
        <v>39</v>
      </c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 t="s">
        <v>67</v>
      </c>
      <c r="ET95" s="333"/>
      <c r="EU95" s="333"/>
      <c r="EV95" s="333"/>
      <c r="EW95" s="333"/>
      <c r="EX95" s="333"/>
      <c r="EY95" s="333" t="s">
        <v>68</v>
      </c>
      <c r="EZ95" s="333"/>
      <c r="FA95" s="333"/>
      <c r="FB95" s="333"/>
      <c r="FC95" s="333"/>
      <c r="FD95" s="333"/>
      <c r="FE95" s="333" t="s">
        <v>69</v>
      </c>
      <c r="FF95" s="333"/>
      <c r="FG95" s="333"/>
      <c r="FH95" s="333"/>
      <c r="FI95" s="333"/>
      <c r="FJ95" s="333"/>
      <c r="FK95" s="333" t="s">
        <v>42</v>
      </c>
      <c r="FL95" s="333"/>
      <c r="FM95" s="333"/>
      <c r="FN95" s="333"/>
      <c r="FO95" s="333"/>
      <c r="FP95" s="333"/>
      <c r="FQ95" s="333"/>
      <c r="FR95" s="333"/>
      <c r="FS95" s="333"/>
      <c r="FT95" s="333"/>
      <c r="FU95" s="333"/>
      <c r="FV95" s="333"/>
      <c r="FW95" s="329" t="s">
        <v>49</v>
      </c>
      <c r="FX95" s="330"/>
      <c r="FY95" s="330"/>
      <c r="FZ95" s="330"/>
      <c r="GA95" s="330"/>
      <c r="GB95" s="330"/>
      <c r="GC95" s="330"/>
      <c r="GD95" s="330"/>
      <c r="GE95" s="330"/>
      <c r="GF95" s="331"/>
    </row>
    <row r="96" spans="1:188" s="179" customFormat="1" ht="12.75" customHeight="1" x14ac:dyDescent="0.2">
      <c r="A96" s="376"/>
      <c r="B96" s="381"/>
      <c r="C96" s="382"/>
      <c r="D96" s="382"/>
      <c r="E96" s="383"/>
      <c r="F96" s="332" t="s">
        <v>50</v>
      </c>
      <c r="G96" s="332"/>
      <c r="H96" s="332" t="s">
        <v>51</v>
      </c>
      <c r="I96" s="332"/>
      <c r="J96" s="332" t="s">
        <v>52</v>
      </c>
      <c r="K96" s="332"/>
      <c r="L96" s="332" t="s">
        <v>53</v>
      </c>
      <c r="M96" s="332"/>
      <c r="N96" s="332" t="s">
        <v>54</v>
      </c>
      <c r="O96" s="332"/>
      <c r="P96" s="332" t="s">
        <v>4</v>
      </c>
      <c r="Q96" s="332" t="s">
        <v>50</v>
      </c>
      <c r="R96" s="332"/>
      <c r="S96" s="332" t="s">
        <v>51</v>
      </c>
      <c r="T96" s="332"/>
      <c r="U96" s="332" t="s">
        <v>52</v>
      </c>
      <c r="V96" s="332"/>
      <c r="W96" s="332" t="s">
        <v>53</v>
      </c>
      <c r="X96" s="332"/>
      <c r="Y96" s="332" t="s">
        <v>54</v>
      </c>
      <c r="Z96" s="332"/>
      <c r="AA96" s="332" t="s">
        <v>4</v>
      </c>
      <c r="AB96" s="332" t="s">
        <v>50</v>
      </c>
      <c r="AC96" s="332"/>
      <c r="AD96" s="332" t="s">
        <v>51</v>
      </c>
      <c r="AE96" s="332"/>
      <c r="AF96" s="332" t="s">
        <v>52</v>
      </c>
      <c r="AG96" s="332"/>
      <c r="AH96" s="332" t="s">
        <v>53</v>
      </c>
      <c r="AI96" s="332"/>
      <c r="AJ96" s="332" t="s">
        <v>54</v>
      </c>
      <c r="AK96" s="332"/>
      <c r="AL96" s="332" t="s">
        <v>4</v>
      </c>
      <c r="AM96" s="332" t="s">
        <v>50</v>
      </c>
      <c r="AN96" s="332"/>
      <c r="AO96" s="332" t="s">
        <v>51</v>
      </c>
      <c r="AP96" s="332"/>
      <c r="AQ96" s="332" t="s">
        <v>52</v>
      </c>
      <c r="AR96" s="332"/>
      <c r="AS96" s="332" t="s">
        <v>53</v>
      </c>
      <c r="AT96" s="332"/>
      <c r="AU96" s="332" t="s">
        <v>54</v>
      </c>
      <c r="AV96" s="332"/>
      <c r="AW96" s="332" t="s">
        <v>4</v>
      </c>
      <c r="AX96" s="332" t="s">
        <v>50</v>
      </c>
      <c r="AY96" s="332"/>
      <c r="AZ96" s="332" t="s">
        <v>51</v>
      </c>
      <c r="BA96" s="332"/>
      <c r="BB96" s="332" t="s">
        <v>52</v>
      </c>
      <c r="BC96" s="332"/>
      <c r="BD96" s="332" t="s">
        <v>53</v>
      </c>
      <c r="BE96" s="332"/>
      <c r="BF96" s="332" t="s">
        <v>54</v>
      </c>
      <c r="BG96" s="332"/>
      <c r="BH96" s="332" t="s">
        <v>4</v>
      </c>
      <c r="BI96" s="332" t="s">
        <v>50</v>
      </c>
      <c r="BJ96" s="332"/>
      <c r="BK96" s="332" t="s">
        <v>51</v>
      </c>
      <c r="BL96" s="332"/>
      <c r="BM96" s="332" t="s">
        <v>52</v>
      </c>
      <c r="BN96" s="332"/>
      <c r="BO96" s="332" t="s">
        <v>53</v>
      </c>
      <c r="BP96" s="332"/>
      <c r="BQ96" s="332" t="s">
        <v>54</v>
      </c>
      <c r="BR96" s="332"/>
      <c r="BS96" s="332" t="s">
        <v>4</v>
      </c>
      <c r="BT96" s="332" t="s">
        <v>50</v>
      </c>
      <c r="BU96" s="332"/>
      <c r="BV96" s="332" t="s">
        <v>51</v>
      </c>
      <c r="BW96" s="332"/>
      <c r="BX96" s="332" t="s">
        <v>52</v>
      </c>
      <c r="BY96" s="332"/>
      <c r="BZ96" s="332" t="s">
        <v>53</v>
      </c>
      <c r="CA96" s="332"/>
      <c r="CB96" s="332" t="s">
        <v>54</v>
      </c>
      <c r="CC96" s="332"/>
      <c r="CD96" s="332" t="s">
        <v>4</v>
      </c>
      <c r="CE96" s="332" t="s">
        <v>50</v>
      </c>
      <c r="CF96" s="332"/>
      <c r="CG96" s="332" t="s">
        <v>51</v>
      </c>
      <c r="CH96" s="332"/>
      <c r="CI96" s="332" t="s">
        <v>52</v>
      </c>
      <c r="CJ96" s="332"/>
      <c r="CK96" s="332" t="s">
        <v>53</v>
      </c>
      <c r="CL96" s="332"/>
      <c r="CM96" s="332" t="s">
        <v>54</v>
      </c>
      <c r="CN96" s="332"/>
      <c r="CO96" s="332" t="s">
        <v>4</v>
      </c>
      <c r="CP96" s="332" t="s">
        <v>50</v>
      </c>
      <c r="CQ96" s="332"/>
      <c r="CR96" s="332" t="s">
        <v>51</v>
      </c>
      <c r="CS96" s="332"/>
      <c r="CT96" s="332" t="s">
        <v>52</v>
      </c>
      <c r="CU96" s="332"/>
      <c r="CV96" s="332" t="s">
        <v>53</v>
      </c>
      <c r="CW96" s="332"/>
      <c r="CX96" s="332" t="s">
        <v>54</v>
      </c>
      <c r="CY96" s="332"/>
      <c r="CZ96" s="332" t="s">
        <v>4</v>
      </c>
      <c r="DA96" s="332" t="s">
        <v>50</v>
      </c>
      <c r="DB96" s="332"/>
      <c r="DC96" s="332" t="s">
        <v>51</v>
      </c>
      <c r="DD96" s="332"/>
      <c r="DE96" s="332" t="s">
        <v>52</v>
      </c>
      <c r="DF96" s="332"/>
      <c r="DG96" s="332" t="s">
        <v>53</v>
      </c>
      <c r="DH96" s="332"/>
      <c r="DI96" s="332" t="s">
        <v>54</v>
      </c>
      <c r="DJ96" s="332"/>
      <c r="DK96" s="332" t="s">
        <v>4</v>
      </c>
      <c r="DL96" s="332" t="s">
        <v>50</v>
      </c>
      <c r="DM96" s="332"/>
      <c r="DN96" s="332" t="s">
        <v>51</v>
      </c>
      <c r="DO96" s="332"/>
      <c r="DP96" s="332" t="s">
        <v>52</v>
      </c>
      <c r="DQ96" s="332"/>
      <c r="DR96" s="332" t="s">
        <v>53</v>
      </c>
      <c r="DS96" s="332"/>
      <c r="DT96" s="332" t="s">
        <v>54</v>
      </c>
      <c r="DU96" s="332"/>
      <c r="DV96" s="332" t="s">
        <v>4</v>
      </c>
      <c r="DW96" s="332" t="s">
        <v>50</v>
      </c>
      <c r="DX96" s="332"/>
      <c r="DY96" s="332" t="s">
        <v>51</v>
      </c>
      <c r="DZ96" s="332"/>
      <c r="EA96" s="332" t="s">
        <v>52</v>
      </c>
      <c r="EB96" s="332"/>
      <c r="EC96" s="332" t="s">
        <v>53</v>
      </c>
      <c r="ED96" s="332"/>
      <c r="EE96" s="332" t="s">
        <v>54</v>
      </c>
      <c r="EF96" s="332"/>
      <c r="EG96" s="332" t="s">
        <v>4</v>
      </c>
      <c r="EH96" s="332" t="s">
        <v>50</v>
      </c>
      <c r="EI96" s="332"/>
      <c r="EJ96" s="332" t="s">
        <v>51</v>
      </c>
      <c r="EK96" s="332"/>
      <c r="EL96" s="332" t="s">
        <v>52</v>
      </c>
      <c r="EM96" s="332"/>
      <c r="EN96" s="332" t="s">
        <v>53</v>
      </c>
      <c r="EO96" s="332"/>
      <c r="EP96" s="332" t="s">
        <v>54</v>
      </c>
      <c r="EQ96" s="332"/>
      <c r="ER96" s="332" t="s">
        <v>4</v>
      </c>
      <c r="ES96" s="387" t="s">
        <v>50</v>
      </c>
      <c r="ET96" s="387" t="s">
        <v>60</v>
      </c>
      <c r="EU96" s="387" t="s">
        <v>59</v>
      </c>
      <c r="EV96" s="387" t="s">
        <v>61</v>
      </c>
      <c r="EW96" s="387" t="s">
        <v>3</v>
      </c>
      <c r="EX96" s="387" t="s">
        <v>4</v>
      </c>
      <c r="EY96" s="387" t="s">
        <v>50</v>
      </c>
      <c r="EZ96" s="387" t="s">
        <v>60</v>
      </c>
      <c r="FA96" s="387" t="s">
        <v>59</v>
      </c>
      <c r="FB96" s="387" t="s">
        <v>61</v>
      </c>
      <c r="FC96" s="387" t="s">
        <v>3</v>
      </c>
      <c r="FD96" s="387" t="s">
        <v>4</v>
      </c>
      <c r="FE96" s="387" t="s">
        <v>50</v>
      </c>
      <c r="FF96" s="387" t="s">
        <v>60</v>
      </c>
      <c r="FG96" s="387" t="s">
        <v>59</v>
      </c>
      <c r="FH96" s="387" t="s">
        <v>61</v>
      </c>
      <c r="FI96" s="387" t="s">
        <v>3</v>
      </c>
      <c r="FJ96" s="387" t="s">
        <v>4</v>
      </c>
      <c r="FK96" s="332" t="s">
        <v>50</v>
      </c>
      <c r="FL96" s="332"/>
      <c r="FM96" s="332" t="s">
        <v>60</v>
      </c>
      <c r="FN96" s="332"/>
      <c r="FO96" s="332" t="s">
        <v>59</v>
      </c>
      <c r="FP96" s="332"/>
      <c r="FQ96" s="332" t="s">
        <v>61</v>
      </c>
      <c r="FR96" s="332"/>
      <c r="FS96" s="332" t="s">
        <v>3</v>
      </c>
      <c r="FT96" s="332"/>
      <c r="FU96" s="327" t="s">
        <v>4</v>
      </c>
      <c r="FV96" s="328"/>
      <c r="FW96" s="327" t="s">
        <v>44</v>
      </c>
      <c r="FX96" s="328"/>
      <c r="FY96" s="327" t="s">
        <v>45</v>
      </c>
      <c r="FZ96" s="328"/>
      <c r="GA96" s="327" t="s">
        <v>46</v>
      </c>
      <c r="GB96" s="328"/>
      <c r="GC96" s="327" t="s">
        <v>57</v>
      </c>
      <c r="GD96" s="328"/>
      <c r="GE96" s="327" t="s">
        <v>48</v>
      </c>
      <c r="GF96" s="328"/>
    </row>
    <row r="97" spans="1:188" s="179" customFormat="1" thickBot="1" x14ac:dyDescent="0.25">
      <c r="A97" s="377"/>
      <c r="B97" s="384"/>
      <c r="C97" s="385"/>
      <c r="D97" s="385"/>
      <c r="E97" s="386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2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2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2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2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2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2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2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2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2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2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2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2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2"/>
      <c r="ES97" s="388"/>
      <c r="ET97" s="388"/>
      <c r="EU97" s="388"/>
      <c r="EV97" s="388"/>
      <c r="EW97" s="388"/>
      <c r="EX97" s="388"/>
      <c r="EY97" s="388"/>
      <c r="EZ97" s="388"/>
      <c r="FA97" s="388"/>
      <c r="FB97" s="388"/>
      <c r="FC97" s="388"/>
      <c r="FD97" s="388"/>
      <c r="FE97" s="388"/>
      <c r="FF97" s="388"/>
      <c r="FG97" s="388"/>
      <c r="FH97" s="388"/>
      <c r="FI97" s="388"/>
      <c r="FJ97" s="388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5" t="s">
        <v>75</v>
      </c>
      <c r="C98" s="396"/>
      <c r="D98" s="396"/>
      <c r="E98" s="397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0</v>
      </c>
      <c r="K98" s="292">
        <f t="shared" si="23"/>
        <v>0</v>
      </c>
      <c r="L98" s="292">
        <f t="shared" si="23"/>
        <v>0</v>
      </c>
      <c r="M98" s="292">
        <f t="shared" si="23"/>
        <v>0</v>
      </c>
      <c r="N98" s="292">
        <f t="shared" si="23"/>
        <v>1</v>
      </c>
      <c r="O98" s="292">
        <f t="shared" si="23"/>
        <v>1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1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0</v>
      </c>
      <c r="BK98" s="292">
        <f t="shared" si="23"/>
        <v>0</v>
      </c>
      <c r="BL98" s="292">
        <f t="shared" si="23"/>
        <v>0</v>
      </c>
      <c r="BM98" s="292">
        <f t="shared" si="23"/>
        <v>0</v>
      </c>
      <c r="BN98" s="292">
        <f t="shared" si="23"/>
        <v>1</v>
      </c>
      <c r="BO98" s="292">
        <f t="shared" si="23"/>
        <v>3</v>
      </c>
      <c r="BP98" s="292">
        <f t="shared" si="23"/>
        <v>3</v>
      </c>
      <c r="BQ98" s="292">
        <f t="shared" si="23"/>
        <v>2</v>
      </c>
      <c r="BR98" s="292">
        <f t="shared" si="23"/>
        <v>3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1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2</v>
      </c>
      <c r="DH98" s="292">
        <f t="shared" si="24"/>
        <v>0</v>
      </c>
      <c r="DI98" s="292">
        <f t="shared" si="24"/>
        <v>1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0</v>
      </c>
      <c r="DY98" s="292">
        <f t="shared" si="24"/>
        <v>0</v>
      </c>
      <c r="DZ98" s="292">
        <f t="shared" si="24"/>
        <v>0</v>
      </c>
      <c r="EA98" s="292">
        <f t="shared" si="24"/>
        <v>0</v>
      </c>
      <c r="EB98" s="292">
        <f t="shared" si="24"/>
        <v>0</v>
      </c>
      <c r="EC98" s="292">
        <f t="shared" si="24"/>
        <v>1</v>
      </c>
      <c r="ED98" s="292">
        <f t="shared" si="24"/>
        <v>0</v>
      </c>
      <c r="EE98" s="292">
        <f t="shared" ref="EE98:GF98" si="25">SUM(EE99:EE109)</f>
        <v>0</v>
      </c>
      <c r="EF98" s="292">
        <f t="shared" si="25"/>
        <v>1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1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1</v>
      </c>
      <c r="FX98" s="292">
        <f t="shared" si="25"/>
        <v>2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1</v>
      </c>
      <c r="GD98" s="292">
        <f t="shared" si="25"/>
        <v>1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9" t="s">
        <v>122</v>
      </c>
      <c r="C99" s="390"/>
      <c r="D99" s="390"/>
      <c r="E99" s="391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2" t="s">
        <v>123</v>
      </c>
      <c r="C100" s="393"/>
      <c r="D100" s="393"/>
      <c r="E100" s="394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1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1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1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2</v>
      </c>
      <c r="DH100" s="296">
        <f t="shared" si="30"/>
        <v>0</v>
      </c>
      <c r="DI100" s="296">
        <f t="shared" si="30"/>
        <v>1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2" t="s">
        <v>124</v>
      </c>
      <c r="C101" s="393"/>
      <c r="D101" s="393"/>
      <c r="E101" s="394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2" t="s">
        <v>125</v>
      </c>
      <c r="C102" s="393"/>
      <c r="D102" s="393"/>
      <c r="E102" s="394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1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0</v>
      </c>
      <c r="BL102" s="296">
        <f t="shared" si="35"/>
        <v>0</v>
      </c>
      <c r="BM102" s="296">
        <f t="shared" si="35"/>
        <v>0</v>
      </c>
      <c r="BN102" s="296">
        <f t="shared" si="35"/>
        <v>1</v>
      </c>
      <c r="BO102" s="296">
        <f t="shared" si="35"/>
        <v>1</v>
      </c>
      <c r="BP102" s="296">
        <f t="shared" si="35"/>
        <v>1</v>
      </c>
      <c r="BQ102" s="296">
        <f t="shared" si="35"/>
        <v>2</v>
      </c>
      <c r="BR102" s="296">
        <f t="shared" si="35"/>
        <v>2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0</v>
      </c>
      <c r="EC102" s="296">
        <f t="shared" si="36"/>
        <v>1</v>
      </c>
      <c r="ED102" s="296">
        <f t="shared" si="36"/>
        <v>0</v>
      </c>
      <c r="EE102" s="296">
        <f t="shared" ref="EE102:GF102" si="37">SUM(EE127:EE132)</f>
        <v>0</v>
      </c>
      <c r="EF102" s="296">
        <f t="shared" si="37"/>
        <v>1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1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0</v>
      </c>
      <c r="FX102" s="296">
        <f t="shared" si="37"/>
        <v>0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2" t="s">
        <v>126</v>
      </c>
      <c r="C103" s="393"/>
      <c r="D103" s="393"/>
      <c r="E103" s="394"/>
      <c r="F103" s="296">
        <f>SUM(F133:F138)</f>
        <v>0</v>
      </c>
      <c r="G103" s="296">
        <f t="shared" ref="G103:BR103" si="38">SUM(G133:G138)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1</v>
      </c>
      <c r="BP103" s="296">
        <f t="shared" si="38"/>
        <v>2</v>
      </c>
      <c r="BQ103" s="296">
        <f t="shared" si="38"/>
        <v>0</v>
      </c>
      <c r="BR103" s="296">
        <f t="shared" si="38"/>
        <v>0</v>
      </c>
      <c r="BS103" s="296">
        <f t="shared" ref="BS103:ED103" si="39">SUM(BS133:BS138)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SUM(EE133:EE138)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2" t="s">
        <v>127</v>
      </c>
      <c r="C104" s="393"/>
      <c r="D104" s="393"/>
      <c r="E104" s="394"/>
      <c r="F104" s="296">
        <f>SUM(F139:F141)</f>
        <v>0</v>
      </c>
      <c r="G104" s="296">
        <f t="shared" ref="G104:BR104" si="41">SUM(G139:G141)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1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0</v>
      </c>
      <c r="BP104" s="296">
        <f t="shared" si="41"/>
        <v>0</v>
      </c>
      <c r="BQ104" s="296">
        <f t="shared" si="41"/>
        <v>0</v>
      </c>
      <c r="BR104" s="296">
        <f t="shared" si="41"/>
        <v>1</v>
      </c>
      <c r="BS104" s="296">
        <f t="shared" ref="BS104:ED104" si="42">SUM(BS139:BS141)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SUM(EE139:EE141)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1</v>
      </c>
      <c r="FX104" s="296">
        <f t="shared" si="43"/>
        <v>2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1</v>
      </c>
      <c r="GD104" s="296">
        <f t="shared" si="43"/>
        <v>1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SUM(F142:F145)</f>
        <v>0</v>
      </c>
      <c r="G105" s="296">
        <f t="shared" ref="G105:BR105" si="44">SUM(G142:G145)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SUM(BS142:BS145)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SUM(EE142:EE145)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2" t="s">
        <v>129</v>
      </c>
      <c r="C106" s="393"/>
      <c r="D106" s="393"/>
      <c r="E106" s="394"/>
      <c r="F106" s="296">
        <f>SUM(F146:F149)</f>
        <v>0</v>
      </c>
      <c r="G106" s="296">
        <f t="shared" ref="G106:BR106" si="47">SUM(G146:G149)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SUM(BS146:BS149)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SUM(EE146:EE149)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ht="12.95" customHeight="1" x14ac:dyDescent="0.25">
      <c r="A107" s="290">
        <v>10</v>
      </c>
      <c r="B107" s="308" t="s">
        <v>78</v>
      </c>
      <c r="C107" s="309"/>
      <c r="D107" s="309"/>
      <c r="E107" s="310"/>
      <c r="F107" s="301">
        <v>0</v>
      </c>
      <c r="G107" s="301">
        <v>0</v>
      </c>
      <c r="H107" s="301">
        <v>0</v>
      </c>
      <c r="I107" s="301">
        <v>0</v>
      </c>
      <c r="J107" s="301">
        <v>0</v>
      </c>
      <c r="K107" s="301">
        <v>0</v>
      </c>
      <c r="L107" s="301">
        <v>0</v>
      </c>
      <c r="M107" s="301">
        <v>0</v>
      </c>
      <c r="N107" s="301">
        <v>0</v>
      </c>
      <c r="O107" s="301">
        <v>0</v>
      </c>
      <c r="P107" s="301">
        <v>0</v>
      </c>
      <c r="Q107" s="301">
        <v>0</v>
      </c>
      <c r="R107" s="301">
        <v>0</v>
      </c>
      <c r="S107" s="301">
        <v>0</v>
      </c>
      <c r="T107" s="301">
        <v>0</v>
      </c>
      <c r="U107" s="301">
        <v>0</v>
      </c>
      <c r="V107" s="301">
        <v>0</v>
      </c>
      <c r="W107" s="301">
        <v>0</v>
      </c>
      <c r="X107" s="301">
        <v>0</v>
      </c>
      <c r="Y107" s="301">
        <v>0</v>
      </c>
      <c r="Z107" s="301">
        <v>0</v>
      </c>
      <c r="AA107" s="301">
        <v>0</v>
      </c>
      <c r="AB107" s="301">
        <v>0</v>
      </c>
      <c r="AC107" s="301">
        <v>0</v>
      </c>
      <c r="AD107" s="301">
        <v>0</v>
      </c>
      <c r="AE107" s="301">
        <v>0</v>
      </c>
      <c r="AF107" s="301">
        <v>0</v>
      </c>
      <c r="AG107" s="301">
        <v>0</v>
      </c>
      <c r="AH107" s="301">
        <v>0</v>
      </c>
      <c r="AI107" s="301">
        <v>0</v>
      </c>
      <c r="AJ107" s="301">
        <v>0</v>
      </c>
      <c r="AK107" s="301">
        <v>0</v>
      </c>
      <c r="AL107" s="301">
        <v>0</v>
      </c>
      <c r="AM107" s="301">
        <v>0</v>
      </c>
      <c r="AN107" s="301">
        <v>0</v>
      </c>
      <c r="AO107" s="301">
        <v>0</v>
      </c>
      <c r="AP107" s="301">
        <v>0</v>
      </c>
      <c r="AQ107" s="301">
        <v>0</v>
      </c>
      <c r="AR107" s="301">
        <v>0</v>
      </c>
      <c r="AS107" s="301">
        <v>0</v>
      </c>
      <c r="AT107" s="301">
        <v>0</v>
      </c>
      <c r="AU107" s="301">
        <v>0</v>
      </c>
      <c r="AV107" s="301">
        <v>0</v>
      </c>
      <c r="AW107" s="301">
        <v>0</v>
      </c>
      <c r="AX107" s="301">
        <v>0</v>
      </c>
      <c r="AY107" s="301">
        <v>0</v>
      </c>
      <c r="AZ107" s="301">
        <v>0</v>
      </c>
      <c r="BA107" s="301">
        <v>0</v>
      </c>
      <c r="BB107" s="301">
        <v>0</v>
      </c>
      <c r="BC107" s="301">
        <v>0</v>
      </c>
      <c r="BD107" s="301">
        <v>0</v>
      </c>
      <c r="BE107" s="301">
        <v>0</v>
      </c>
      <c r="BF107" s="301">
        <v>0</v>
      </c>
      <c r="BG107" s="301">
        <v>0</v>
      </c>
      <c r="BH107" s="301">
        <v>0</v>
      </c>
      <c r="BI107" s="301">
        <v>0</v>
      </c>
      <c r="BJ107" s="301">
        <v>0</v>
      </c>
      <c r="BK107" s="301">
        <v>0</v>
      </c>
      <c r="BL107" s="301">
        <v>0</v>
      </c>
      <c r="BM107" s="301">
        <v>0</v>
      </c>
      <c r="BN107" s="301">
        <v>0</v>
      </c>
      <c r="BO107" s="301">
        <v>0</v>
      </c>
      <c r="BP107" s="301">
        <v>0</v>
      </c>
      <c r="BQ107" s="301">
        <v>0</v>
      </c>
      <c r="BR107" s="301">
        <v>0</v>
      </c>
      <c r="BS107" s="301">
        <v>0</v>
      </c>
      <c r="BT107" s="301">
        <v>0</v>
      </c>
      <c r="BU107" s="301">
        <v>0</v>
      </c>
      <c r="BV107" s="301">
        <v>0</v>
      </c>
      <c r="BW107" s="301">
        <v>0</v>
      </c>
      <c r="BX107" s="301">
        <v>0</v>
      </c>
      <c r="BY107" s="301">
        <v>0</v>
      </c>
      <c r="BZ107" s="301">
        <v>0</v>
      </c>
      <c r="CA107" s="301">
        <v>0</v>
      </c>
      <c r="CB107" s="301">
        <v>0</v>
      </c>
      <c r="CC107" s="301">
        <v>0</v>
      </c>
      <c r="CD107" s="301">
        <v>0</v>
      </c>
      <c r="CE107" s="301">
        <v>0</v>
      </c>
      <c r="CF107" s="301">
        <v>0</v>
      </c>
      <c r="CG107" s="301">
        <v>0</v>
      </c>
      <c r="CH107" s="301">
        <v>0</v>
      </c>
      <c r="CI107" s="301">
        <v>0</v>
      </c>
      <c r="CJ107" s="301">
        <v>0</v>
      </c>
      <c r="CK107" s="301">
        <v>0</v>
      </c>
      <c r="CL107" s="301">
        <v>0</v>
      </c>
      <c r="CM107" s="301">
        <v>0</v>
      </c>
      <c r="CN107" s="301">
        <v>0</v>
      </c>
      <c r="CO107" s="301">
        <v>0</v>
      </c>
      <c r="CP107" s="301">
        <v>0</v>
      </c>
      <c r="CQ107" s="301">
        <v>0</v>
      </c>
      <c r="CR107" s="301">
        <v>0</v>
      </c>
      <c r="CS107" s="301">
        <v>0</v>
      </c>
      <c r="CT107" s="301">
        <v>0</v>
      </c>
      <c r="CU107" s="301">
        <v>0</v>
      </c>
      <c r="CV107" s="301">
        <v>0</v>
      </c>
      <c r="CW107" s="301">
        <v>0</v>
      </c>
      <c r="CX107" s="301">
        <v>0</v>
      </c>
      <c r="CY107" s="301">
        <v>0</v>
      </c>
      <c r="CZ107" s="301">
        <v>0</v>
      </c>
      <c r="DA107" s="301">
        <v>0</v>
      </c>
      <c r="DB107" s="301">
        <v>0</v>
      </c>
      <c r="DC107" s="301">
        <v>0</v>
      </c>
      <c r="DD107" s="301">
        <v>0</v>
      </c>
      <c r="DE107" s="301">
        <v>0</v>
      </c>
      <c r="DF107" s="301">
        <v>0</v>
      </c>
      <c r="DG107" s="301">
        <v>0</v>
      </c>
      <c r="DH107" s="301">
        <v>0</v>
      </c>
      <c r="DI107" s="301">
        <v>0</v>
      </c>
      <c r="DJ107" s="301">
        <v>0</v>
      </c>
      <c r="DK107" s="301">
        <v>0</v>
      </c>
      <c r="DL107" s="301">
        <v>0</v>
      </c>
      <c r="DM107" s="301">
        <v>0</v>
      </c>
      <c r="DN107" s="301">
        <v>0</v>
      </c>
      <c r="DO107" s="301">
        <v>0</v>
      </c>
      <c r="DP107" s="301">
        <v>0</v>
      </c>
      <c r="DQ107" s="301">
        <v>0</v>
      </c>
      <c r="DR107" s="301">
        <v>0</v>
      </c>
      <c r="DS107" s="301">
        <v>0</v>
      </c>
      <c r="DT107" s="301">
        <v>0</v>
      </c>
      <c r="DU107" s="301">
        <v>0</v>
      </c>
      <c r="DV107" s="301">
        <v>0</v>
      </c>
      <c r="DW107" s="301">
        <v>0</v>
      </c>
      <c r="DX107" s="301">
        <v>0</v>
      </c>
      <c r="DY107" s="301">
        <v>0</v>
      </c>
      <c r="DZ107" s="301">
        <v>0</v>
      </c>
      <c r="EA107" s="301">
        <v>0</v>
      </c>
      <c r="EB107" s="301">
        <v>0</v>
      </c>
      <c r="EC107" s="301">
        <v>0</v>
      </c>
      <c r="ED107" s="301">
        <v>0</v>
      </c>
      <c r="EE107" s="301">
        <v>0</v>
      </c>
      <c r="EF107" s="301">
        <v>0</v>
      </c>
      <c r="EG107" s="301">
        <v>0</v>
      </c>
      <c r="EH107" s="301">
        <v>0</v>
      </c>
      <c r="EI107" s="301">
        <v>0</v>
      </c>
      <c r="EJ107" s="301">
        <v>0</v>
      </c>
      <c r="EK107" s="301">
        <v>0</v>
      </c>
      <c r="EL107" s="301">
        <v>0</v>
      </c>
      <c r="EM107" s="301">
        <v>0</v>
      </c>
      <c r="EN107" s="301">
        <v>0</v>
      </c>
      <c r="EO107" s="301">
        <v>0</v>
      </c>
      <c r="EP107" s="301">
        <v>0</v>
      </c>
      <c r="EQ107" s="301">
        <v>0</v>
      </c>
      <c r="ER107" s="301">
        <v>0</v>
      </c>
      <c r="ES107" s="301">
        <v>0</v>
      </c>
      <c r="ET107" s="301">
        <v>0</v>
      </c>
      <c r="EU107" s="301">
        <v>0</v>
      </c>
      <c r="EV107" s="301">
        <v>0</v>
      </c>
      <c r="EW107" s="301">
        <v>0</v>
      </c>
      <c r="EX107" s="301">
        <v>0</v>
      </c>
      <c r="EY107" s="301">
        <v>0</v>
      </c>
      <c r="EZ107" s="301">
        <v>0</v>
      </c>
      <c r="FA107" s="301">
        <v>0</v>
      </c>
      <c r="FB107" s="301">
        <v>0</v>
      </c>
      <c r="FC107" s="301">
        <v>0</v>
      </c>
      <c r="FD107" s="301">
        <v>0</v>
      </c>
      <c r="FE107" s="301">
        <v>0</v>
      </c>
      <c r="FF107" s="301">
        <v>0</v>
      </c>
      <c r="FG107" s="301">
        <v>0</v>
      </c>
      <c r="FH107" s="301">
        <v>0</v>
      </c>
      <c r="FI107" s="301">
        <v>0</v>
      </c>
      <c r="FJ107" s="301">
        <v>0</v>
      </c>
      <c r="FK107" s="301">
        <v>0</v>
      </c>
      <c r="FL107" s="301">
        <v>0</v>
      </c>
      <c r="FM107" s="301">
        <v>0</v>
      </c>
      <c r="FN107" s="301">
        <v>0</v>
      </c>
      <c r="FO107" s="301">
        <v>0</v>
      </c>
      <c r="FP107" s="301">
        <v>0</v>
      </c>
      <c r="FQ107" s="301">
        <v>0</v>
      </c>
      <c r="FR107" s="301">
        <v>0</v>
      </c>
      <c r="FS107" s="301">
        <v>0</v>
      </c>
      <c r="FT107" s="301">
        <v>0</v>
      </c>
      <c r="FU107" s="301">
        <v>0</v>
      </c>
      <c r="FV107" s="301">
        <v>0</v>
      </c>
      <c r="FW107" s="301">
        <v>0</v>
      </c>
      <c r="FX107" s="301">
        <v>0</v>
      </c>
      <c r="FY107" s="301">
        <v>0</v>
      </c>
      <c r="FZ107" s="301">
        <v>0</v>
      </c>
      <c r="GA107" s="301">
        <v>0</v>
      </c>
      <c r="GB107" s="301">
        <v>0</v>
      </c>
      <c r="GC107" s="301">
        <v>0</v>
      </c>
      <c r="GD107" s="301">
        <v>0</v>
      </c>
      <c r="GE107" s="301">
        <v>0</v>
      </c>
      <c r="GF107" s="301">
        <v>0</v>
      </c>
    </row>
    <row r="108" spans="1:188" ht="12.95" customHeight="1" x14ac:dyDescent="0.25">
      <c r="A108" s="290">
        <v>11</v>
      </c>
      <c r="B108" s="308" t="s">
        <v>138</v>
      </c>
      <c r="C108" s="309"/>
      <c r="D108" s="309"/>
      <c r="E108" s="310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ht="12.95" customHeight="1" x14ac:dyDescent="0.25">
      <c r="A109" s="290">
        <v>12</v>
      </c>
      <c r="B109" s="308" t="s">
        <v>140</v>
      </c>
      <c r="C109" s="309"/>
      <c r="D109" s="309"/>
      <c r="E109" s="310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ht="12.95" customHeight="1" x14ac:dyDescent="0.25">
      <c r="A110" s="290">
        <v>13</v>
      </c>
      <c r="B110" s="308" t="s">
        <v>79</v>
      </c>
      <c r="C110" s="309"/>
      <c r="D110" s="309"/>
      <c r="E110" s="310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ht="12.95" customHeight="1" x14ac:dyDescent="0.25">
      <c r="A111" s="290">
        <v>14</v>
      </c>
      <c r="B111" s="308" t="s">
        <v>80</v>
      </c>
      <c r="C111" s="309"/>
      <c r="D111" s="309"/>
      <c r="E111" s="310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ht="12.95" customHeight="1" x14ac:dyDescent="0.25">
      <c r="A112" s="290">
        <v>15</v>
      </c>
      <c r="B112" s="308" t="s">
        <v>81</v>
      </c>
      <c r="C112" s="309"/>
      <c r="D112" s="309"/>
      <c r="E112" s="310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ht="12.95" customHeight="1" x14ac:dyDescent="0.25">
      <c r="A113" s="290">
        <v>16</v>
      </c>
      <c r="B113" s="308" t="s">
        <v>82</v>
      </c>
      <c r="C113" s="309"/>
      <c r="D113" s="309"/>
      <c r="E113" s="310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ht="12.95" customHeight="1" x14ac:dyDescent="0.25">
      <c r="A114" s="290">
        <v>17</v>
      </c>
      <c r="B114" s="308" t="s">
        <v>83</v>
      </c>
      <c r="C114" s="309"/>
      <c r="D114" s="309"/>
      <c r="E114" s="310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ht="12.95" customHeight="1" x14ac:dyDescent="0.25">
      <c r="A115" s="290">
        <v>18</v>
      </c>
      <c r="B115" s="308" t="s">
        <v>84</v>
      </c>
      <c r="C115" s="309"/>
      <c r="D115" s="309"/>
      <c r="E115" s="310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ht="12.95" customHeight="1" x14ac:dyDescent="0.25">
      <c r="A116" s="290">
        <v>19</v>
      </c>
      <c r="B116" s="308" t="s">
        <v>85</v>
      </c>
      <c r="C116" s="309"/>
      <c r="D116" s="309"/>
      <c r="E116" s="310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ht="12.95" customHeight="1" x14ac:dyDescent="0.25">
      <c r="A117" s="290">
        <v>20</v>
      </c>
      <c r="B117" s="308" t="s">
        <v>86</v>
      </c>
      <c r="C117" s="309"/>
      <c r="D117" s="309"/>
      <c r="E117" s="310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ht="12.95" customHeight="1" x14ac:dyDescent="0.25">
      <c r="A118" s="290">
        <v>21</v>
      </c>
      <c r="B118" s="308" t="s">
        <v>87</v>
      </c>
      <c r="C118" s="309"/>
      <c r="D118" s="309"/>
      <c r="E118" s="310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ht="12.95" customHeight="1" x14ac:dyDescent="0.25">
      <c r="A119" s="290">
        <v>22</v>
      </c>
      <c r="B119" s="308" t="s">
        <v>139</v>
      </c>
      <c r="C119" s="309"/>
      <c r="D119" s="309"/>
      <c r="E119" s="310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ht="12.95" customHeight="1" x14ac:dyDescent="0.25">
      <c r="A120" s="290">
        <v>23</v>
      </c>
      <c r="B120" s="308" t="s">
        <v>88</v>
      </c>
      <c r="C120" s="309"/>
      <c r="D120" s="309"/>
      <c r="E120" s="310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1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0</v>
      </c>
      <c r="BK120" s="184">
        <v>0</v>
      </c>
      <c r="BL120" s="184">
        <v>0</v>
      </c>
      <c r="BM120" s="184">
        <v>0</v>
      </c>
      <c r="BN120" s="184">
        <v>0</v>
      </c>
      <c r="BO120" s="184">
        <v>1</v>
      </c>
      <c r="BP120" s="184">
        <v>0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1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2</v>
      </c>
      <c r="DH120" s="184">
        <v>0</v>
      </c>
      <c r="DI120" s="184">
        <v>1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ht="12.95" customHeight="1" x14ac:dyDescent="0.25">
      <c r="A121" s="290">
        <v>24</v>
      </c>
      <c r="B121" s="308" t="s">
        <v>89</v>
      </c>
      <c r="C121" s="309"/>
      <c r="D121" s="309"/>
      <c r="E121" s="310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ht="12.95" customHeight="1" x14ac:dyDescent="0.25">
      <c r="A122" s="290">
        <v>25</v>
      </c>
      <c r="B122" s="308" t="s">
        <v>90</v>
      </c>
      <c r="C122" s="309"/>
      <c r="D122" s="309"/>
      <c r="E122" s="310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ht="12.95" customHeight="1" x14ac:dyDescent="0.25">
      <c r="A123" s="290">
        <v>26</v>
      </c>
      <c r="B123" s="308" t="s">
        <v>91</v>
      </c>
      <c r="C123" s="309"/>
      <c r="D123" s="309"/>
      <c r="E123" s="310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ht="12.95" customHeight="1" x14ac:dyDescent="0.25">
      <c r="A124" s="290">
        <v>27</v>
      </c>
      <c r="B124" s="308" t="s">
        <v>92</v>
      </c>
      <c r="C124" s="309"/>
      <c r="D124" s="309"/>
      <c r="E124" s="310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ht="12.95" customHeight="1" x14ac:dyDescent="0.25">
      <c r="A125" s="290">
        <v>28</v>
      </c>
      <c r="B125" s="308" t="s">
        <v>93</v>
      </c>
      <c r="C125" s="309"/>
      <c r="D125" s="309"/>
      <c r="E125" s="310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ht="12.95" customHeight="1" x14ac:dyDescent="0.25">
      <c r="A126" s="290">
        <v>29</v>
      </c>
      <c r="B126" s="308" t="s">
        <v>94</v>
      </c>
      <c r="C126" s="309"/>
      <c r="D126" s="309"/>
      <c r="E126" s="310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ht="12.95" customHeight="1" x14ac:dyDescent="0.25">
      <c r="A127" s="290">
        <v>30</v>
      </c>
      <c r="B127" s="308" t="s">
        <v>95</v>
      </c>
      <c r="C127" s="309"/>
      <c r="D127" s="309"/>
      <c r="E127" s="310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0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ht="12.95" customHeight="1" x14ac:dyDescent="0.25">
      <c r="A128" s="290">
        <v>31</v>
      </c>
      <c r="B128" s="308" t="s">
        <v>96</v>
      </c>
      <c r="C128" s="309"/>
      <c r="D128" s="309"/>
      <c r="E128" s="310"/>
      <c r="F128" s="184">
        <v>0</v>
      </c>
      <c r="G128" s="184">
        <v>0</v>
      </c>
      <c r="H128" s="184">
        <v>0</v>
      </c>
      <c r="I128" s="184">
        <v>0</v>
      </c>
      <c r="J128" s="184">
        <v>0</v>
      </c>
      <c r="K128" s="184">
        <v>0</v>
      </c>
      <c r="L128" s="184">
        <v>0</v>
      </c>
      <c r="M128" s="184">
        <v>0</v>
      </c>
      <c r="N128" s="184">
        <v>0</v>
      </c>
      <c r="O128" s="184">
        <v>1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0</v>
      </c>
      <c r="BK128" s="184">
        <v>0</v>
      </c>
      <c r="BL128" s="184">
        <v>0</v>
      </c>
      <c r="BM128" s="184">
        <v>0</v>
      </c>
      <c r="BN128" s="184">
        <v>0</v>
      </c>
      <c r="BO128" s="184">
        <v>0</v>
      </c>
      <c r="BP128" s="184">
        <v>1</v>
      </c>
      <c r="BQ128" s="184">
        <v>2</v>
      </c>
      <c r="BR128" s="184">
        <v>2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0</v>
      </c>
      <c r="DX128" s="184">
        <v>0</v>
      </c>
      <c r="DY128" s="184">
        <v>0</v>
      </c>
      <c r="DZ128" s="184">
        <v>0</v>
      </c>
      <c r="EA128" s="184">
        <v>0</v>
      </c>
      <c r="EB128" s="184">
        <v>0</v>
      </c>
      <c r="EC128" s="184">
        <v>1</v>
      </c>
      <c r="ED128" s="184">
        <v>0</v>
      </c>
      <c r="EE128" s="184">
        <v>0</v>
      </c>
      <c r="EF128" s="184">
        <v>1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1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0</v>
      </c>
      <c r="FX128" s="184">
        <v>0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ht="12.95" customHeight="1" x14ac:dyDescent="0.25">
      <c r="A129" s="290">
        <v>32</v>
      </c>
      <c r="B129" s="308" t="s">
        <v>97</v>
      </c>
      <c r="C129" s="309"/>
      <c r="D129" s="309"/>
      <c r="E129" s="310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ht="12.95" customHeight="1" x14ac:dyDescent="0.25">
      <c r="A130" s="290">
        <v>33</v>
      </c>
      <c r="B130" s="308" t="s">
        <v>98</v>
      </c>
      <c r="C130" s="309"/>
      <c r="D130" s="309"/>
      <c r="E130" s="310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1</v>
      </c>
      <c r="BO130" s="184">
        <v>1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ht="12.95" customHeight="1" x14ac:dyDescent="0.25">
      <c r="A131" s="290">
        <v>34</v>
      </c>
      <c r="B131" s="308" t="s">
        <v>99</v>
      </c>
      <c r="C131" s="309"/>
      <c r="D131" s="309"/>
      <c r="E131" s="310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ht="12.95" customHeight="1" x14ac:dyDescent="0.25">
      <c r="A132" s="290">
        <v>35</v>
      </c>
      <c r="B132" s="308" t="s">
        <v>100</v>
      </c>
      <c r="C132" s="309"/>
      <c r="D132" s="309"/>
      <c r="E132" s="310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ht="12.95" customHeight="1" x14ac:dyDescent="0.25">
      <c r="A133" s="290">
        <v>36</v>
      </c>
      <c r="B133" s="308" t="s">
        <v>101</v>
      </c>
      <c r="C133" s="309"/>
      <c r="D133" s="309"/>
      <c r="E133" s="310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0</v>
      </c>
      <c r="BM133" s="184">
        <v>0</v>
      </c>
      <c r="BN133" s="184">
        <v>0</v>
      </c>
      <c r="BO133" s="184">
        <v>1</v>
      </c>
      <c r="BP133" s="184">
        <v>2</v>
      </c>
      <c r="BQ133" s="184">
        <v>0</v>
      </c>
      <c r="BR133" s="184">
        <v>0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ht="12.95" customHeight="1" x14ac:dyDescent="0.25">
      <c r="A134" s="290">
        <v>37</v>
      </c>
      <c r="B134" s="308" t="s">
        <v>102</v>
      </c>
      <c r="C134" s="309"/>
      <c r="D134" s="309"/>
      <c r="E134" s="310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ht="12.95" customHeight="1" x14ac:dyDescent="0.25">
      <c r="A135" s="290">
        <v>38</v>
      </c>
      <c r="B135" s="308" t="s">
        <v>103</v>
      </c>
      <c r="C135" s="309"/>
      <c r="D135" s="309"/>
      <c r="E135" s="310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ht="12.95" customHeight="1" x14ac:dyDescent="0.25">
      <c r="A136" s="290">
        <v>39</v>
      </c>
      <c r="B136" s="308" t="s">
        <v>104</v>
      </c>
      <c r="C136" s="309"/>
      <c r="D136" s="309"/>
      <c r="E136" s="310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ht="12.95" customHeight="1" x14ac:dyDescent="0.25">
      <c r="A137" s="290">
        <v>40</v>
      </c>
      <c r="B137" s="308" t="s">
        <v>105</v>
      </c>
      <c r="C137" s="309"/>
      <c r="D137" s="309"/>
      <c r="E137" s="310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0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ht="12.95" customHeight="1" x14ac:dyDescent="0.25">
      <c r="A138" s="290">
        <v>41</v>
      </c>
      <c r="B138" s="302" t="s">
        <v>142</v>
      </c>
      <c r="C138" s="303"/>
      <c r="D138" s="303"/>
      <c r="E138" s="304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0</v>
      </c>
      <c r="GD138" s="184">
        <v>0</v>
      </c>
      <c r="GE138" s="184">
        <v>0</v>
      </c>
      <c r="GF138" s="184">
        <v>0</v>
      </c>
    </row>
    <row r="139" spans="1:188" ht="12.95" customHeight="1" x14ac:dyDescent="0.25">
      <c r="A139" s="290">
        <v>42</v>
      </c>
      <c r="B139" s="308" t="s">
        <v>106</v>
      </c>
      <c r="C139" s="309"/>
      <c r="D139" s="309"/>
      <c r="E139" s="310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1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0</v>
      </c>
      <c r="BO139" s="184">
        <v>0</v>
      </c>
      <c r="BP139" s="184">
        <v>0</v>
      </c>
      <c r="BQ139" s="184">
        <v>0</v>
      </c>
      <c r="BR139" s="184">
        <v>1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1</v>
      </c>
      <c r="FX139" s="184">
        <v>2</v>
      </c>
      <c r="FY139" s="184">
        <v>0</v>
      </c>
      <c r="FZ139" s="184">
        <v>0</v>
      </c>
      <c r="GA139" s="184">
        <v>0</v>
      </c>
      <c r="GB139" s="184">
        <v>0</v>
      </c>
      <c r="GC139" s="184">
        <v>1</v>
      </c>
      <c r="GD139" s="184">
        <v>1</v>
      </c>
      <c r="GE139" s="184">
        <v>0</v>
      </c>
      <c r="GF139" s="184">
        <v>0</v>
      </c>
    </row>
    <row r="140" spans="1:188" ht="12.95" customHeight="1" x14ac:dyDescent="0.25">
      <c r="A140" s="290">
        <v>43</v>
      </c>
      <c r="B140" s="308" t="s">
        <v>107</v>
      </c>
      <c r="C140" s="309"/>
      <c r="D140" s="309"/>
      <c r="E140" s="310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ht="12.95" customHeight="1" x14ac:dyDescent="0.25">
      <c r="A141" s="290">
        <v>44</v>
      </c>
      <c r="B141" s="308" t="s">
        <v>108</v>
      </c>
      <c r="C141" s="309"/>
      <c r="D141" s="309"/>
      <c r="E141" s="310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ht="12.95" customHeight="1" x14ac:dyDescent="0.25">
      <c r="A142" s="290">
        <v>45</v>
      </c>
      <c r="B142" s="308" t="s">
        <v>109</v>
      </c>
      <c r="C142" s="309"/>
      <c r="D142" s="309"/>
      <c r="E142" s="310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ht="12.95" customHeight="1" x14ac:dyDescent="0.25">
      <c r="A143" s="290">
        <v>46</v>
      </c>
      <c r="B143" s="308" t="s">
        <v>110</v>
      </c>
      <c r="C143" s="309"/>
      <c r="D143" s="309"/>
      <c r="E143" s="310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ht="12.95" customHeight="1" x14ac:dyDescent="0.25">
      <c r="A144" s="290">
        <v>47</v>
      </c>
      <c r="B144" s="308" t="s">
        <v>111</v>
      </c>
      <c r="C144" s="309"/>
      <c r="D144" s="309"/>
      <c r="E144" s="310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ht="12.95" customHeight="1" x14ac:dyDescent="0.25">
      <c r="A145" s="290">
        <v>48</v>
      </c>
      <c r="B145" s="308" t="s">
        <v>112</v>
      </c>
      <c r="C145" s="309"/>
      <c r="D145" s="309"/>
      <c r="E145" s="310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ht="12.95" customHeight="1" x14ac:dyDescent="0.25">
      <c r="A146" s="290">
        <v>49</v>
      </c>
      <c r="B146" s="308" t="s">
        <v>113</v>
      </c>
      <c r="C146" s="309"/>
      <c r="D146" s="309"/>
      <c r="E146" s="310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ht="12.95" customHeight="1" x14ac:dyDescent="0.25">
      <c r="A147" s="290">
        <v>50</v>
      </c>
      <c r="B147" s="308" t="s">
        <v>114</v>
      </c>
      <c r="C147" s="309"/>
      <c r="D147" s="309"/>
      <c r="E147" s="310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ht="12.95" customHeight="1" x14ac:dyDescent="0.25">
      <c r="A148" s="290">
        <v>51</v>
      </c>
      <c r="B148" s="308" t="s">
        <v>115</v>
      </c>
      <c r="C148" s="309"/>
      <c r="D148" s="309"/>
      <c r="E148" s="310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290">
        <v>52</v>
      </c>
      <c r="B149" s="308" t="s">
        <v>116</v>
      </c>
      <c r="C149" s="309"/>
      <c r="D149" s="309"/>
      <c r="E149" s="310"/>
      <c r="F149" s="184">
        <v>0</v>
      </c>
      <c r="G149" s="184">
        <v>0</v>
      </c>
      <c r="H149" s="184">
        <v>0</v>
      </c>
      <c r="I149" s="184">
        <v>0</v>
      </c>
      <c r="J149" s="184">
        <v>0</v>
      </c>
      <c r="K149" s="184">
        <v>0</v>
      </c>
      <c r="L149" s="184">
        <v>0</v>
      </c>
      <c r="M149" s="184">
        <v>0</v>
      </c>
      <c r="N149" s="184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184">
        <v>0</v>
      </c>
      <c r="V149" s="184">
        <v>0</v>
      </c>
      <c r="W149" s="184">
        <v>0</v>
      </c>
      <c r="X149" s="184">
        <v>0</v>
      </c>
      <c r="Y149" s="184">
        <v>0</v>
      </c>
      <c r="Z149" s="184">
        <v>0</v>
      </c>
      <c r="AA149" s="184">
        <v>0</v>
      </c>
      <c r="AB149" s="184">
        <v>0</v>
      </c>
      <c r="AC149" s="184">
        <v>0</v>
      </c>
      <c r="AD149" s="184">
        <v>0</v>
      </c>
      <c r="AE149" s="184">
        <v>0</v>
      </c>
      <c r="AF149" s="184">
        <v>0</v>
      </c>
      <c r="AG149" s="184">
        <v>0</v>
      </c>
      <c r="AH149" s="184">
        <v>0</v>
      </c>
      <c r="AI149" s="184">
        <v>0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0</v>
      </c>
      <c r="AQ149" s="184">
        <v>0</v>
      </c>
      <c r="AR149" s="184">
        <v>0</v>
      </c>
      <c r="AS149" s="184">
        <v>0</v>
      </c>
      <c r="AT149" s="184">
        <v>0</v>
      </c>
      <c r="AU149" s="184">
        <v>0</v>
      </c>
      <c r="AV149" s="184">
        <v>0</v>
      </c>
      <c r="AW149" s="184">
        <v>0</v>
      </c>
      <c r="AX149" s="184">
        <v>0</v>
      </c>
      <c r="AY149" s="184">
        <v>0</v>
      </c>
      <c r="AZ149" s="184">
        <v>0</v>
      </c>
      <c r="BA149" s="184">
        <v>0</v>
      </c>
      <c r="BB149" s="184">
        <v>0</v>
      </c>
      <c r="BC149" s="184">
        <v>0</v>
      </c>
      <c r="BD149" s="184">
        <v>0</v>
      </c>
      <c r="BE149" s="184">
        <v>0</v>
      </c>
      <c r="BF149" s="184">
        <v>0</v>
      </c>
      <c r="BG149" s="184">
        <v>0</v>
      </c>
      <c r="BH149" s="184">
        <v>0</v>
      </c>
      <c r="BI149" s="184">
        <v>0</v>
      </c>
      <c r="BJ149" s="184">
        <v>0</v>
      </c>
      <c r="BK149" s="184">
        <v>0</v>
      </c>
      <c r="BL149" s="184">
        <v>0</v>
      </c>
      <c r="BM149" s="184">
        <v>0</v>
      </c>
      <c r="BN149" s="184">
        <v>0</v>
      </c>
      <c r="BO149" s="184">
        <v>0</v>
      </c>
      <c r="BP149" s="184">
        <v>0</v>
      </c>
      <c r="BQ149" s="184">
        <v>0</v>
      </c>
      <c r="BR149" s="184">
        <v>0</v>
      </c>
      <c r="BS149" s="184">
        <v>0</v>
      </c>
      <c r="BT149" s="184">
        <v>0</v>
      </c>
      <c r="BU149" s="184">
        <v>0</v>
      </c>
      <c r="BV149" s="184">
        <v>0</v>
      </c>
      <c r="BW149" s="184">
        <v>0</v>
      </c>
      <c r="BX149" s="184">
        <v>0</v>
      </c>
      <c r="BY149" s="184">
        <v>0</v>
      </c>
      <c r="BZ149" s="184">
        <v>0</v>
      </c>
      <c r="CA149" s="184">
        <v>0</v>
      </c>
      <c r="CB149" s="184">
        <v>0</v>
      </c>
      <c r="CC149" s="184">
        <v>0</v>
      </c>
      <c r="CD149" s="184">
        <v>0</v>
      </c>
      <c r="CE149" s="184">
        <v>0</v>
      </c>
      <c r="CF149" s="184">
        <v>0</v>
      </c>
      <c r="CG149" s="184">
        <v>0</v>
      </c>
      <c r="CH149" s="184">
        <v>0</v>
      </c>
      <c r="CI149" s="184">
        <v>0</v>
      </c>
      <c r="CJ149" s="184">
        <v>0</v>
      </c>
      <c r="CK149" s="184">
        <v>0</v>
      </c>
      <c r="CL149" s="184">
        <v>0</v>
      </c>
      <c r="CM149" s="184">
        <v>0</v>
      </c>
      <c r="CN149" s="184">
        <v>0</v>
      </c>
      <c r="CO149" s="184">
        <v>0</v>
      </c>
      <c r="CP149" s="184">
        <v>0</v>
      </c>
      <c r="CQ149" s="184">
        <v>0</v>
      </c>
      <c r="CR149" s="184">
        <v>0</v>
      </c>
      <c r="CS149" s="184">
        <v>0</v>
      </c>
      <c r="CT149" s="184">
        <v>0</v>
      </c>
      <c r="CU149" s="184">
        <v>0</v>
      </c>
      <c r="CV149" s="184">
        <v>0</v>
      </c>
      <c r="CW149" s="184">
        <v>0</v>
      </c>
      <c r="CX149" s="184">
        <v>0</v>
      </c>
      <c r="CY149" s="184">
        <v>0</v>
      </c>
      <c r="CZ149" s="184">
        <v>0</v>
      </c>
      <c r="DA149" s="184">
        <v>0</v>
      </c>
      <c r="DB149" s="184">
        <v>0</v>
      </c>
      <c r="DC149" s="184">
        <v>0</v>
      </c>
      <c r="DD149" s="184">
        <v>0</v>
      </c>
      <c r="DE149" s="184">
        <v>0</v>
      </c>
      <c r="DF149" s="184">
        <v>0</v>
      </c>
      <c r="DG149" s="184">
        <v>0</v>
      </c>
      <c r="DH149" s="184">
        <v>0</v>
      </c>
      <c r="DI149" s="184">
        <v>0</v>
      </c>
      <c r="DJ149" s="184">
        <v>0</v>
      </c>
      <c r="DK149" s="184">
        <v>0</v>
      </c>
      <c r="DL149" s="184">
        <v>0</v>
      </c>
      <c r="DM149" s="184">
        <v>0</v>
      </c>
      <c r="DN149" s="184">
        <v>0</v>
      </c>
      <c r="DO149" s="184">
        <v>0</v>
      </c>
      <c r="DP149" s="184">
        <v>0</v>
      </c>
      <c r="DQ149" s="184">
        <v>0</v>
      </c>
      <c r="DR149" s="184">
        <v>0</v>
      </c>
      <c r="DS149" s="184">
        <v>0</v>
      </c>
      <c r="DT149" s="184">
        <v>0</v>
      </c>
      <c r="DU149" s="184">
        <v>0</v>
      </c>
      <c r="DV149" s="184">
        <v>0</v>
      </c>
      <c r="DW149" s="184">
        <v>0</v>
      </c>
      <c r="DX149" s="184">
        <v>0</v>
      </c>
      <c r="DY149" s="184">
        <v>0</v>
      </c>
      <c r="DZ149" s="184">
        <v>0</v>
      </c>
      <c r="EA149" s="184">
        <v>0</v>
      </c>
      <c r="EB149" s="184">
        <v>0</v>
      </c>
      <c r="EC149" s="184">
        <v>0</v>
      </c>
      <c r="ED149" s="184">
        <v>0</v>
      </c>
      <c r="EE149" s="184">
        <v>0</v>
      </c>
      <c r="EF149" s="184">
        <v>0</v>
      </c>
      <c r="EG149" s="184">
        <v>0</v>
      </c>
      <c r="EH149" s="184">
        <v>0</v>
      </c>
      <c r="EI149" s="184">
        <v>0</v>
      </c>
      <c r="EJ149" s="184">
        <v>0</v>
      </c>
      <c r="EK149" s="184">
        <v>0</v>
      </c>
      <c r="EL149" s="184">
        <v>0</v>
      </c>
      <c r="EM149" s="184">
        <v>0</v>
      </c>
      <c r="EN149" s="184">
        <v>0</v>
      </c>
      <c r="EO149" s="184">
        <v>0</v>
      </c>
      <c r="EP149" s="184">
        <v>0</v>
      </c>
      <c r="EQ149" s="184">
        <v>0</v>
      </c>
      <c r="ER149" s="184">
        <v>0</v>
      </c>
      <c r="ES149" s="184">
        <v>0</v>
      </c>
      <c r="ET149" s="184">
        <v>0</v>
      </c>
      <c r="EU149" s="184">
        <v>0</v>
      </c>
      <c r="EV149" s="184">
        <v>0</v>
      </c>
      <c r="EW149" s="184">
        <v>0</v>
      </c>
      <c r="EX149" s="184">
        <v>0</v>
      </c>
      <c r="EY149" s="184">
        <v>0</v>
      </c>
      <c r="EZ149" s="184">
        <v>0</v>
      </c>
      <c r="FA149" s="184">
        <v>0</v>
      </c>
      <c r="FB149" s="184">
        <v>0</v>
      </c>
      <c r="FC149" s="184">
        <v>0</v>
      </c>
      <c r="FD149" s="184">
        <v>0</v>
      </c>
      <c r="FE149" s="184">
        <v>0</v>
      </c>
      <c r="FF149" s="184">
        <v>0</v>
      </c>
      <c r="FG149" s="184">
        <v>0</v>
      </c>
      <c r="FH149" s="184">
        <v>0</v>
      </c>
      <c r="FI149" s="184">
        <v>0</v>
      </c>
      <c r="FJ149" s="184">
        <v>0</v>
      </c>
      <c r="FK149" s="184">
        <v>0</v>
      </c>
      <c r="FL149" s="184">
        <v>0</v>
      </c>
      <c r="FM149" s="184">
        <v>0</v>
      </c>
      <c r="FN149" s="184">
        <v>0</v>
      </c>
      <c r="FO149" s="184">
        <v>0</v>
      </c>
      <c r="FP149" s="184">
        <v>0</v>
      </c>
      <c r="FQ149" s="184">
        <v>0</v>
      </c>
      <c r="FR149" s="184">
        <v>0</v>
      </c>
      <c r="FS149" s="184">
        <v>0</v>
      </c>
      <c r="FT149" s="184">
        <v>0</v>
      </c>
      <c r="FU149" s="184">
        <v>0</v>
      </c>
      <c r="FV149" s="184">
        <v>0</v>
      </c>
      <c r="FW149" s="184">
        <v>0</v>
      </c>
      <c r="FX149" s="184">
        <v>0</v>
      </c>
      <c r="FY149" s="184">
        <v>0</v>
      </c>
      <c r="FZ149" s="184">
        <v>0</v>
      </c>
      <c r="GA149" s="184">
        <v>0</v>
      </c>
      <c r="GB149" s="184">
        <v>0</v>
      </c>
      <c r="GC149" s="184">
        <v>0</v>
      </c>
      <c r="GD149" s="184">
        <v>0</v>
      </c>
      <c r="GE149" s="184">
        <v>0</v>
      </c>
      <c r="GF149" s="184">
        <v>0</v>
      </c>
    </row>
    <row r="150" spans="1:188" ht="12.95" customHeight="1" x14ac:dyDescent="0.25">
      <c r="A150" s="300">
        <v>53</v>
      </c>
      <c r="B150" s="314" t="s">
        <v>76</v>
      </c>
      <c r="C150" s="315"/>
      <c r="D150" s="315"/>
      <c r="E150" s="316"/>
      <c r="F150" s="184">
        <f>F107+F108+F109+F110+F111+F112+F113+F114+F115+F116+F117+F118+F124+F125+F126+F144+F146+F147+F148+F149</f>
        <v>0</v>
      </c>
      <c r="G150" s="184">
        <f t="shared" ref="G150:BR150" si="50">G107+G108+G109+G110+G111+G112+G113+G114+G115+G116+G117+G118+G124+G125+G126+G144+G146+G147+G148+G149</f>
        <v>0</v>
      </c>
      <c r="H150" s="184">
        <f t="shared" si="50"/>
        <v>0</v>
      </c>
      <c r="I150" s="184">
        <f t="shared" si="50"/>
        <v>0</v>
      </c>
      <c r="J150" s="184">
        <f t="shared" si="50"/>
        <v>0</v>
      </c>
      <c r="K150" s="184">
        <f t="shared" si="50"/>
        <v>0</v>
      </c>
      <c r="L150" s="184">
        <f t="shared" si="50"/>
        <v>0</v>
      </c>
      <c r="M150" s="184">
        <f t="shared" si="50"/>
        <v>0</v>
      </c>
      <c r="N150" s="184">
        <f t="shared" si="50"/>
        <v>0</v>
      </c>
      <c r="O150" s="184">
        <f t="shared" si="50"/>
        <v>0</v>
      </c>
      <c r="P150" s="184">
        <f t="shared" si="50"/>
        <v>0</v>
      </c>
      <c r="Q150" s="184">
        <f t="shared" si="50"/>
        <v>0</v>
      </c>
      <c r="R150" s="184">
        <f t="shared" si="50"/>
        <v>0</v>
      </c>
      <c r="S150" s="184">
        <f t="shared" si="50"/>
        <v>0</v>
      </c>
      <c r="T150" s="184">
        <f t="shared" si="50"/>
        <v>0</v>
      </c>
      <c r="U150" s="184">
        <f t="shared" si="50"/>
        <v>0</v>
      </c>
      <c r="V150" s="184">
        <f t="shared" si="50"/>
        <v>0</v>
      </c>
      <c r="W150" s="184">
        <f t="shared" si="50"/>
        <v>0</v>
      </c>
      <c r="X150" s="184">
        <f t="shared" si="50"/>
        <v>0</v>
      </c>
      <c r="Y150" s="184">
        <f t="shared" si="50"/>
        <v>0</v>
      </c>
      <c r="Z150" s="184">
        <f t="shared" si="50"/>
        <v>0</v>
      </c>
      <c r="AA150" s="184">
        <f t="shared" si="50"/>
        <v>0</v>
      </c>
      <c r="AB150" s="184">
        <f t="shared" si="50"/>
        <v>0</v>
      </c>
      <c r="AC150" s="184">
        <f t="shared" si="50"/>
        <v>0</v>
      </c>
      <c r="AD150" s="184">
        <f t="shared" si="50"/>
        <v>0</v>
      </c>
      <c r="AE150" s="184">
        <f t="shared" si="50"/>
        <v>0</v>
      </c>
      <c r="AF150" s="184">
        <f t="shared" si="50"/>
        <v>0</v>
      </c>
      <c r="AG150" s="184">
        <f t="shared" si="50"/>
        <v>0</v>
      </c>
      <c r="AH150" s="184">
        <f t="shared" si="50"/>
        <v>0</v>
      </c>
      <c r="AI150" s="184">
        <f t="shared" si="50"/>
        <v>0</v>
      </c>
      <c r="AJ150" s="184">
        <f t="shared" si="50"/>
        <v>0</v>
      </c>
      <c r="AK150" s="184">
        <f t="shared" si="50"/>
        <v>0</v>
      </c>
      <c r="AL150" s="184">
        <f t="shared" si="50"/>
        <v>0</v>
      </c>
      <c r="AM150" s="184">
        <f t="shared" si="50"/>
        <v>0</v>
      </c>
      <c r="AN150" s="184">
        <f t="shared" si="50"/>
        <v>0</v>
      </c>
      <c r="AO150" s="184">
        <f t="shared" si="50"/>
        <v>0</v>
      </c>
      <c r="AP150" s="184">
        <f t="shared" si="50"/>
        <v>0</v>
      </c>
      <c r="AQ150" s="184">
        <f t="shared" si="50"/>
        <v>0</v>
      </c>
      <c r="AR150" s="184">
        <f t="shared" si="50"/>
        <v>0</v>
      </c>
      <c r="AS150" s="184">
        <f t="shared" si="50"/>
        <v>0</v>
      </c>
      <c r="AT150" s="184">
        <f t="shared" si="50"/>
        <v>0</v>
      </c>
      <c r="AU150" s="184">
        <f t="shared" si="50"/>
        <v>0</v>
      </c>
      <c r="AV150" s="184">
        <f t="shared" si="50"/>
        <v>0</v>
      </c>
      <c r="AW150" s="184">
        <f t="shared" si="50"/>
        <v>0</v>
      </c>
      <c r="AX150" s="184">
        <f t="shared" si="50"/>
        <v>0</v>
      </c>
      <c r="AY150" s="184">
        <f t="shared" si="50"/>
        <v>0</v>
      </c>
      <c r="AZ150" s="184">
        <f t="shared" si="50"/>
        <v>0</v>
      </c>
      <c r="BA150" s="184">
        <f t="shared" si="50"/>
        <v>0</v>
      </c>
      <c r="BB150" s="184">
        <f t="shared" si="50"/>
        <v>0</v>
      </c>
      <c r="BC150" s="184">
        <f t="shared" si="50"/>
        <v>0</v>
      </c>
      <c r="BD150" s="184">
        <f t="shared" si="50"/>
        <v>0</v>
      </c>
      <c r="BE150" s="184">
        <f t="shared" si="50"/>
        <v>0</v>
      </c>
      <c r="BF150" s="184">
        <f t="shared" si="50"/>
        <v>0</v>
      </c>
      <c r="BG150" s="184">
        <f t="shared" si="50"/>
        <v>0</v>
      </c>
      <c r="BH150" s="184">
        <f t="shared" si="50"/>
        <v>0</v>
      </c>
      <c r="BI150" s="184">
        <f t="shared" si="50"/>
        <v>0</v>
      </c>
      <c r="BJ150" s="184">
        <f t="shared" si="50"/>
        <v>0</v>
      </c>
      <c r="BK150" s="184">
        <f t="shared" si="50"/>
        <v>0</v>
      </c>
      <c r="BL150" s="184">
        <f t="shared" si="50"/>
        <v>0</v>
      </c>
      <c r="BM150" s="184">
        <f t="shared" si="50"/>
        <v>0</v>
      </c>
      <c r="BN150" s="184">
        <f t="shared" si="50"/>
        <v>0</v>
      </c>
      <c r="BO150" s="184">
        <f t="shared" si="50"/>
        <v>0</v>
      </c>
      <c r="BP150" s="184">
        <f t="shared" si="50"/>
        <v>0</v>
      </c>
      <c r="BQ150" s="184">
        <f t="shared" si="50"/>
        <v>0</v>
      </c>
      <c r="BR150" s="184">
        <f t="shared" si="50"/>
        <v>0</v>
      </c>
      <c r="BS150" s="184">
        <f t="shared" ref="BS150:ED150" si="51">BS107+BS108+BS109+BS110+BS111+BS112+BS113+BS114+BS115+BS116+BS117+BS118+BS124+BS125+BS126+BS144+BS146+BS147+BS148+BS149</f>
        <v>0</v>
      </c>
      <c r="BT150" s="184">
        <f t="shared" si="51"/>
        <v>0</v>
      </c>
      <c r="BU150" s="184">
        <f t="shared" si="51"/>
        <v>0</v>
      </c>
      <c r="BV150" s="184">
        <f t="shared" si="51"/>
        <v>0</v>
      </c>
      <c r="BW150" s="184">
        <f t="shared" si="51"/>
        <v>0</v>
      </c>
      <c r="BX150" s="184">
        <f t="shared" si="51"/>
        <v>0</v>
      </c>
      <c r="BY150" s="184">
        <f t="shared" si="51"/>
        <v>0</v>
      </c>
      <c r="BZ150" s="184">
        <f t="shared" si="51"/>
        <v>0</v>
      </c>
      <c r="CA150" s="184">
        <f t="shared" si="51"/>
        <v>0</v>
      </c>
      <c r="CB150" s="184">
        <f t="shared" si="51"/>
        <v>0</v>
      </c>
      <c r="CC150" s="184">
        <f t="shared" si="51"/>
        <v>0</v>
      </c>
      <c r="CD150" s="184">
        <f t="shared" si="51"/>
        <v>0</v>
      </c>
      <c r="CE150" s="184">
        <f t="shared" si="51"/>
        <v>0</v>
      </c>
      <c r="CF150" s="184">
        <f t="shared" si="51"/>
        <v>0</v>
      </c>
      <c r="CG150" s="184">
        <f t="shared" si="51"/>
        <v>0</v>
      </c>
      <c r="CH150" s="184">
        <f t="shared" si="51"/>
        <v>0</v>
      </c>
      <c r="CI150" s="184">
        <f t="shared" si="51"/>
        <v>0</v>
      </c>
      <c r="CJ150" s="184">
        <f t="shared" si="51"/>
        <v>0</v>
      </c>
      <c r="CK150" s="184">
        <f t="shared" si="51"/>
        <v>0</v>
      </c>
      <c r="CL150" s="184">
        <f t="shared" si="51"/>
        <v>0</v>
      </c>
      <c r="CM150" s="184">
        <f t="shared" si="51"/>
        <v>0</v>
      </c>
      <c r="CN150" s="184">
        <f t="shared" si="51"/>
        <v>0</v>
      </c>
      <c r="CO150" s="184">
        <f t="shared" si="51"/>
        <v>0</v>
      </c>
      <c r="CP150" s="184">
        <f t="shared" si="51"/>
        <v>0</v>
      </c>
      <c r="CQ150" s="184">
        <f t="shared" si="51"/>
        <v>0</v>
      </c>
      <c r="CR150" s="184">
        <f t="shared" si="51"/>
        <v>0</v>
      </c>
      <c r="CS150" s="184">
        <f t="shared" si="51"/>
        <v>0</v>
      </c>
      <c r="CT150" s="184">
        <f t="shared" si="51"/>
        <v>0</v>
      </c>
      <c r="CU150" s="184">
        <f t="shared" si="51"/>
        <v>0</v>
      </c>
      <c r="CV150" s="184">
        <f t="shared" si="51"/>
        <v>0</v>
      </c>
      <c r="CW150" s="184">
        <f t="shared" si="51"/>
        <v>0</v>
      </c>
      <c r="CX150" s="184">
        <f t="shared" si="51"/>
        <v>0</v>
      </c>
      <c r="CY150" s="184">
        <f t="shared" si="51"/>
        <v>0</v>
      </c>
      <c r="CZ150" s="184">
        <f t="shared" si="51"/>
        <v>0</v>
      </c>
      <c r="DA150" s="184">
        <f t="shared" si="51"/>
        <v>0</v>
      </c>
      <c r="DB150" s="184">
        <f t="shared" si="51"/>
        <v>0</v>
      </c>
      <c r="DC150" s="184">
        <f t="shared" si="51"/>
        <v>0</v>
      </c>
      <c r="DD150" s="184">
        <f t="shared" si="51"/>
        <v>0</v>
      </c>
      <c r="DE150" s="184">
        <f t="shared" si="51"/>
        <v>0</v>
      </c>
      <c r="DF150" s="184">
        <f t="shared" si="51"/>
        <v>0</v>
      </c>
      <c r="DG150" s="184">
        <f t="shared" si="51"/>
        <v>0</v>
      </c>
      <c r="DH150" s="184">
        <f t="shared" si="51"/>
        <v>0</v>
      </c>
      <c r="DI150" s="184">
        <f t="shared" si="51"/>
        <v>0</v>
      </c>
      <c r="DJ150" s="184">
        <f t="shared" si="51"/>
        <v>0</v>
      </c>
      <c r="DK150" s="184">
        <f t="shared" si="51"/>
        <v>0</v>
      </c>
      <c r="DL150" s="184">
        <f t="shared" si="51"/>
        <v>0</v>
      </c>
      <c r="DM150" s="184">
        <f t="shared" si="51"/>
        <v>0</v>
      </c>
      <c r="DN150" s="184">
        <f t="shared" si="51"/>
        <v>0</v>
      </c>
      <c r="DO150" s="184">
        <f t="shared" si="51"/>
        <v>0</v>
      </c>
      <c r="DP150" s="184">
        <f t="shared" si="51"/>
        <v>0</v>
      </c>
      <c r="DQ150" s="184">
        <f t="shared" si="51"/>
        <v>0</v>
      </c>
      <c r="DR150" s="184">
        <f t="shared" si="51"/>
        <v>0</v>
      </c>
      <c r="DS150" s="184">
        <f t="shared" si="51"/>
        <v>0</v>
      </c>
      <c r="DT150" s="184">
        <f t="shared" si="51"/>
        <v>0</v>
      </c>
      <c r="DU150" s="184">
        <f t="shared" si="51"/>
        <v>0</v>
      </c>
      <c r="DV150" s="184">
        <f t="shared" si="51"/>
        <v>0</v>
      </c>
      <c r="DW150" s="184">
        <f t="shared" si="51"/>
        <v>0</v>
      </c>
      <c r="DX150" s="184">
        <f t="shared" si="51"/>
        <v>0</v>
      </c>
      <c r="DY150" s="184">
        <f t="shared" si="51"/>
        <v>0</v>
      </c>
      <c r="DZ150" s="184">
        <f t="shared" si="51"/>
        <v>0</v>
      </c>
      <c r="EA150" s="184">
        <f t="shared" si="51"/>
        <v>0</v>
      </c>
      <c r="EB150" s="184">
        <f t="shared" si="51"/>
        <v>0</v>
      </c>
      <c r="EC150" s="184">
        <f t="shared" si="51"/>
        <v>0</v>
      </c>
      <c r="ED150" s="184">
        <f t="shared" si="51"/>
        <v>0</v>
      </c>
      <c r="EE150" s="184">
        <f t="shared" ref="EE150:GF150" si="52">EE107+EE108+EE109+EE110+EE111+EE112+EE113+EE114+EE115+EE116+EE117+EE118+EE124+EE125+EE126+EE144+EE146+EE147+EE148+EE149</f>
        <v>0</v>
      </c>
      <c r="EF150" s="184">
        <f t="shared" si="52"/>
        <v>0</v>
      </c>
      <c r="EG150" s="184">
        <f t="shared" si="52"/>
        <v>0</v>
      </c>
      <c r="EH150" s="184">
        <f t="shared" si="52"/>
        <v>0</v>
      </c>
      <c r="EI150" s="184">
        <f t="shared" si="52"/>
        <v>0</v>
      </c>
      <c r="EJ150" s="184">
        <f t="shared" si="52"/>
        <v>0</v>
      </c>
      <c r="EK150" s="184">
        <f t="shared" si="52"/>
        <v>0</v>
      </c>
      <c r="EL150" s="184">
        <f t="shared" si="52"/>
        <v>0</v>
      </c>
      <c r="EM150" s="184">
        <f t="shared" si="52"/>
        <v>0</v>
      </c>
      <c r="EN150" s="184">
        <f t="shared" si="52"/>
        <v>0</v>
      </c>
      <c r="EO150" s="184">
        <f t="shared" si="52"/>
        <v>0</v>
      </c>
      <c r="EP150" s="184">
        <f t="shared" si="52"/>
        <v>0</v>
      </c>
      <c r="EQ150" s="184">
        <f t="shared" si="52"/>
        <v>0</v>
      </c>
      <c r="ER150" s="184">
        <f t="shared" si="52"/>
        <v>0</v>
      </c>
      <c r="ES150" s="184">
        <f t="shared" si="52"/>
        <v>0</v>
      </c>
      <c r="ET150" s="184">
        <f t="shared" si="52"/>
        <v>0</v>
      </c>
      <c r="EU150" s="184">
        <f t="shared" si="52"/>
        <v>0</v>
      </c>
      <c r="EV150" s="184">
        <f t="shared" si="52"/>
        <v>0</v>
      </c>
      <c r="EW150" s="184">
        <f t="shared" si="52"/>
        <v>0</v>
      </c>
      <c r="EX150" s="184">
        <f t="shared" si="52"/>
        <v>0</v>
      </c>
      <c r="EY150" s="184">
        <f t="shared" si="52"/>
        <v>0</v>
      </c>
      <c r="EZ150" s="184">
        <f t="shared" si="52"/>
        <v>0</v>
      </c>
      <c r="FA150" s="184">
        <f t="shared" si="52"/>
        <v>0</v>
      </c>
      <c r="FB150" s="184">
        <f t="shared" si="52"/>
        <v>0</v>
      </c>
      <c r="FC150" s="184">
        <f t="shared" si="52"/>
        <v>0</v>
      </c>
      <c r="FD150" s="184">
        <f t="shared" si="52"/>
        <v>0</v>
      </c>
      <c r="FE150" s="184">
        <f t="shared" si="52"/>
        <v>0</v>
      </c>
      <c r="FF150" s="184">
        <f t="shared" si="52"/>
        <v>0</v>
      </c>
      <c r="FG150" s="184">
        <f t="shared" si="52"/>
        <v>0</v>
      </c>
      <c r="FH150" s="184">
        <f t="shared" si="52"/>
        <v>0</v>
      </c>
      <c r="FI150" s="184">
        <f t="shared" si="52"/>
        <v>0</v>
      </c>
      <c r="FJ150" s="184">
        <f t="shared" si="52"/>
        <v>0</v>
      </c>
      <c r="FK150" s="184">
        <f t="shared" si="52"/>
        <v>0</v>
      </c>
      <c r="FL150" s="184">
        <f t="shared" si="52"/>
        <v>0</v>
      </c>
      <c r="FM150" s="184">
        <f t="shared" si="52"/>
        <v>0</v>
      </c>
      <c r="FN150" s="184">
        <f t="shared" si="52"/>
        <v>0</v>
      </c>
      <c r="FO150" s="184">
        <f t="shared" si="52"/>
        <v>0</v>
      </c>
      <c r="FP150" s="184">
        <f t="shared" si="52"/>
        <v>0</v>
      </c>
      <c r="FQ150" s="184">
        <f t="shared" si="52"/>
        <v>0</v>
      </c>
      <c r="FR150" s="184">
        <f t="shared" si="52"/>
        <v>0</v>
      </c>
      <c r="FS150" s="184">
        <f t="shared" si="52"/>
        <v>0</v>
      </c>
      <c r="FT150" s="184">
        <f t="shared" si="52"/>
        <v>0</v>
      </c>
      <c r="FU150" s="184">
        <f t="shared" si="52"/>
        <v>0</v>
      </c>
      <c r="FV150" s="184">
        <f t="shared" si="52"/>
        <v>0</v>
      </c>
      <c r="FW150" s="184">
        <f t="shared" si="52"/>
        <v>0</v>
      </c>
      <c r="FX150" s="184">
        <f t="shared" si="52"/>
        <v>0</v>
      </c>
      <c r="FY150" s="184">
        <f t="shared" si="52"/>
        <v>0</v>
      </c>
      <c r="FZ150" s="184">
        <f t="shared" si="52"/>
        <v>0</v>
      </c>
      <c r="GA150" s="184">
        <f t="shared" si="52"/>
        <v>0</v>
      </c>
      <c r="GB150" s="184">
        <f t="shared" si="52"/>
        <v>0</v>
      </c>
      <c r="GC150" s="184">
        <f t="shared" si="52"/>
        <v>0</v>
      </c>
      <c r="GD150" s="184">
        <f t="shared" si="52"/>
        <v>0</v>
      </c>
      <c r="GE150" s="184">
        <f t="shared" si="52"/>
        <v>0</v>
      </c>
      <c r="GF150" s="184">
        <f t="shared" si="52"/>
        <v>0</v>
      </c>
    </row>
    <row r="151" spans="1:188" ht="12.95" customHeight="1" x14ac:dyDescent="0.25">
      <c r="A151" s="300">
        <v>54</v>
      </c>
      <c r="B151" s="314" t="s">
        <v>91</v>
      </c>
      <c r="C151" s="315"/>
      <c r="D151" s="315"/>
      <c r="E151" s="316"/>
      <c r="F151" s="184">
        <f>F123</f>
        <v>0</v>
      </c>
      <c r="G151" s="184">
        <f t="shared" ref="G151:BR151" si="53">G123</f>
        <v>0</v>
      </c>
      <c r="H151" s="184">
        <f t="shared" si="53"/>
        <v>0</v>
      </c>
      <c r="I151" s="184">
        <f t="shared" si="53"/>
        <v>0</v>
      </c>
      <c r="J151" s="184">
        <f t="shared" si="53"/>
        <v>0</v>
      </c>
      <c r="K151" s="184">
        <f t="shared" si="53"/>
        <v>0</v>
      </c>
      <c r="L151" s="184">
        <f t="shared" si="53"/>
        <v>0</v>
      </c>
      <c r="M151" s="184">
        <f t="shared" si="53"/>
        <v>0</v>
      </c>
      <c r="N151" s="184">
        <f t="shared" si="53"/>
        <v>0</v>
      </c>
      <c r="O151" s="184">
        <f t="shared" si="53"/>
        <v>0</v>
      </c>
      <c r="P151" s="184">
        <f t="shared" si="53"/>
        <v>0</v>
      </c>
      <c r="Q151" s="184">
        <f t="shared" si="53"/>
        <v>0</v>
      </c>
      <c r="R151" s="184">
        <f t="shared" si="53"/>
        <v>0</v>
      </c>
      <c r="S151" s="184">
        <f t="shared" si="53"/>
        <v>0</v>
      </c>
      <c r="T151" s="184">
        <f t="shared" si="53"/>
        <v>0</v>
      </c>
      <c r="U151" s="184">
        <f t="shared" si="53"/>
        <v>0</v>
      </c>
      <c r="V151" s="184">
        <f t="shared" si="53"/>
        <v>0</v>
      </c>
      <c r="W151" s="184">
        <f t="shared" si="53"/>
        <v>0</v>
      </c>
      <c r="X151" s="184">
        <f t="shared" si="53"/>
        <v>0</v>
      </c>
      <c r="Y151" s="184">
        <f t="shared" si="53"/>
        <v>0</v>
      </c>
      <c r="Z151" s="184">
        <f t="shared" si="53"/>
        <v>0</v>
      </c>
      <c r="AA151" s="184">
        <f t="shared" si="53"/>
        <v>0</v>
      </c>
      <c r="AB151" s="184">
        <f t="shared" si="53"/>
        <v>0</v>
      </c>
      <c r="AC151" s="184">
        <f t="shared" si="53"/>
        <v>0</v>
      </c>
      <c r="AD151" s="184">
        <f t="shared" si="53"/>
        <v>0</v>
      </c>
      <c r="AE151" s="184">
        <f t="shared" si="53"/>
        <v>0</v>
      </c>
      <c r="AF151" s="184">
        <f t="shared" si="53"/>
        <v>0</v>
      </c>
      <c r="AG151" s="184">
        <f t="shared" si="53"/>
        <v>0</v>
      </c>
      <c r="AH151" s="184">
        <f t="shared" si="53"/>
        <v>0</v>
      </c>
      <c r="AI151" s="184">
        <f t="shared" si="53"/>
        <v>0</v>
      </c>
      <c r="AJ151" s="184">
        <f t="shared" si="53"/>
        <v>0</v>
      </c>
      <c r="AK151" s="184">
        <f t="shared" si="53"/>
        <v>0</v>
      </c>
      <c r="AL151" s="184">
        <f t="shared" si="53"/>
        <v>0</v>
      </c>
      <c r="AM151" s="184">
        <f t="shared" si="53"/>
        <v>0</v>
      </c>
      <c r="AN151" s="184">
        <f t="shared" si="53"/>
        <v>0</v>
      </c>
      <c r="AO151" s="184">
        <f t="shared" si="53"/>
        <v>0</v>
      </c>
      <c r="AP151" s="184">
        <f t="shared" si="53"/>
        <v>0</v>
      </c>
      <c r="AQ151" s="184">
        <f t="shared" si="53"/>
        <v>0</v>
      </c>
      <c r="AR151" s="184">
        <f t="shared" si="53"/>
        <v>0</v>
      </c>
      <c r="AS151" s="184">
        <f t="shared" si="53"/>
        <v>0</v>
      </c>
      <c r="AT151" s="184">
        <f t="shared" si="53"/>
        <v>0</v>
      </c>
      <c r="AU151" s="184">
        <f t="shared" si="53"/>
        <v>0</v>
      </c>
      <c r="AV151" s="184">
        <f t="shared" si="53"/>
        <v>0</v>
      </c>
      <c r="AW151" s="184">
        <f t="shared" si="53"/>
        <v>0</v>
      </c>
      <c r="AX151" s="184">
        <f t="shared" si="53"/>
        <v>0</v>
      </c>
      <c r="AY151" s="184">
        <f t="shared" si="53"/>
        <v>0</v>
      </c>
      <c r="AZ151" s="184">
        <f t="shared" si="53"/>
        <v>0</v>
      </c>
      <c r="BA151" s="184">
        <f t="shared" si="53"/>
        <v>0</v>
      </c>
      <c r="BB151" s="184">
        <f t="shared" si="53"/>
        <v>0</v>
      </c>
      <c r="BC151" s="184">
        <f t="shared" si="53"/>
        <v>0</v>
      </c>
      <c r="BD151" s="184">
        <f t="shared" si="53"/>
        <v>0</v>
      </c>
      <c r="BE151" s="184">
        <f t="shared" si="53"/>
        <v>0</v>
      </c>
      <c r="BF151" s="184">
        <f t="shared" si="53"/>
        <v>0</v>
      </c>
      <c r="BG151" s="184">
        <f t="shared" si="53"/>
        <v>0</v>
      </c>
      <c r="BH151" s="184">
        <f t="shared" si="53"/>
        <v>0</v>
      </c>
      <c r="BI151" s="184">
        <f t="shared" si="53"/>
        <v>0</v>
      </c>
      <c r="BJ151" s="184">
        <f t="shared" si="53"/>
        <v>0</v>
      </c>
      <c r="BK151" s="184">
        <f t="shared" si="53"/>
        <v>0</v>
      </c>
      <c r="BL151" s="184">
        <f t="shared" si="53"/>
        <v>0</v>
      </c>
      <c r="BM151" s="184">
        <f t="shared" si="53"/>
        <v>0</v>
      </c>
      <c r="BN151" s="184">
        <f t="shared" si="53"/>
        <v>0</v>
      </c>
      <c r="BO151" s="184">
        <f t="shared" si="53"/>
        <v>0</v>
      </c>
      <c r="BP151" s="184">
        <f t="shared" si="53"/>
        <v>0</v>
      </c>
      <c r="BQ151" s="184">
        <f t="shared" si="53"/>
        <v>0</v>
      </c>
      <c r="BR151" s="184">
        <f t="shared" si="53"/>
        <v>0</v>
      </c>
      <c r="BS151" s="184">
        <f t="shared" ref="BS151:ED151" si="54">BS123</f>
        <v>0</v>
      </c>
      <c r="BT151" s="184">
        <f t="shared" si="54"/>
        <v>0</v>
      </c>
      <c r="BU151" s="184">
        <f t="shared" si="54"/>
        <v>0</v>
      </c>
      <c r="BV151" s="184">
        <f t="shared" si="54"/>
        <v>0</v>
      </c>
      <c r="BW151" s="184">
        <f t="shared" si="54"/>
        <v>0</v>
      </c>
      <c r="BX151" s="184">
        <f t="shared" si="54"/>
        <v>0</v>
      </c>
      <c r="BY151" s="184">
        <f t="shared" si="54"/>
        <v>0</v>
      </c>
      <c r="BZ151" s="184">
        <f t="shared" si="54"/>
        <v>0</v>
      </c>
      <c r="CA151" s="184">
        <f t="shared" si="54"/>
        <v>0</v>
      </c>
      <c r="CB151" s="184">
        <f t="shared" si="54"/>
        <v>0</v>
      </c>
      <c r="CC151" s="184">
        <f t="shared" si="54"/>
        <v>0</v>
      </c>
      <c r="CD151" s="184">
        <f t="shared" si="54"/>
        <v>0</v>
      </c>
      <c r="CE151" s="184">
        <f t="shared" si="54"/>
        <v>0</v>
      </c>
      <c r="CF151" s="184">
        <f t="shared" si="54"/>
        <v>0</v>
      </c>
      <c r="CG151" s="184">
        <f t="shared" si="54"/>
        <v>0</v>
      </c>
      <c r="CH151" s="184">
        <f t="shared" si="54"/>
        <v>0</v>
      </c>
      <c r="CI151" s="184">
        <f t="shared" si="54"/>
        <v>0</v>
      </c>
      <c r="CJ151" s="184">
        <f t="shared" si="54"/>
        <v>0</v>
      </c>
      <c r="CK151" s="184">
        <f t="shared" si="54"/>
        <v>0</v>
      </c>
      <c r="CL151" s="184">
        <f t="shared" si="54"/>
        <v>0</v>
      </c>
      <c r="CM151" s="184">
        <f t="shared" si="54"/>
        <v>0</v>
      </c>
      <c r="CN151" s="184">
        <f t="shared" si="54"/>
        <v>0</v>
      </c>
      <c r="CO151" s="184">
        <f t="shared" si="54"/>
        <v>0</v>
      </c>
      <c r="CP151" s="184">
        <f t="shared" si="54"/>
        <v>0</v>
      </c>
      <c r="CQ151" s="184">
        <f t="shared" si="54"/>
        <v>0</v>
      </c>
      <c r="CR151" s="184">
        <f t="shared" si="54"/>
        <v>0</v>
      </c>
      <c r="CS151" s="184">
        <f t="shared" si="54"/>
        <v>0</v>
      </c>
      <c r="CT151" s="184">
        <f t="shared" si="54"/>
        <v>0</v>
      </c>
      <c r="CU151" s="184">
        <f t="shared" si="54"/>
        <v>0</v>
      </c>
      <c r="CV151" s="184">
        <f t="shared" si="54"/>
        <v>0</v>
      </c>
      <c r="CW151" s="184">
        <f t="shared" si="54"/>
        <v>0</v>
      </c>
      <c r="CX151" s="184">
        <f t="shared" si="54"/>
        <v>0</v>
      </c>
      <c r="CY151" s="184">
        <f t="shared" si="54"/>
        <v>0</v>
      </c>
      <c r="CZ151" s="184">
        <f t="shared" si="54"/>
        <v>0</v>
      </c>
      <c r="DA151" s="184">
        <f t="shared" si="54"/>
        <v>0</v>
      </c>
      <c r="DB151" s="184">
        <f t="shared" si="54"/>
        <v>0</v>
      </c>
      <c r="DC151" s="184">
        <f t="shared" si="54"/>
        <v>0</v>
      </c>
      <c r="DD151" s="184">
        <f t="shared" si="54"/>
        <v>0</v>
      </c>
      <c r="DE151" s="184">
        <f t="shared" si="54"/>
        <v>0</v>
      </c>
      <c r="DF151" s="184">
        <f t="shared" si="54"/>
        <v>0</v>
      </c>
      <c r="DG151" s="184">
        <f t="shared" si="54"/>
        <v>0</v>
      </c>
      <c r="DH151" s="184">
        <f t="shared" si="54"/>
        <v>0</v>
      </c>
      <c r="DI151" s="184">
        <f t="shared" si="54"/>
        <v>0</v>
      </c>
      <c r="DJ151" s="184">
        <f t="shared" si="54"/>
        <v>0</v>
      </c>
      <c r="DK151" s="184">
        <f t="shared" si="54"/>
        <v>0</v>
      </c>
      <c r="DL151" s="184">
        <f t="shared" si="54"/>
        <v>0</v>
      </c>
      <c r="DM151" s="184">
        <f t="shared" si="54"/>
        <v>0</v>
      </c>
      <c r="DN151" s="184">
        <f t="shared" si="54"/>
        <v>0</v>
      </c>
      <c r="DO151" s="184">
        <f t="shared" si="54"/>
        <v>0</v>
      </c>
      <c r="DP151" s="184">
        <f t="shared" si="54"/>
        <v>0</v>
      </c>
      <c r="DQ151" s="184">
        <f t="shared" si="54"/>
        <v>0</v>
      </c>
      <c r="DR151" s="184">
        <f t="shared" si="54"/>
        <v>0</v>
      </c>
      <c r="DS151" s="184">
        <f t="shared" si="54"/>
        <v>0</v>
      </c>
      <c r="DT151" s="184">
        <f t="shared" si="54"/>
        <v>0</v>
      </c>
      <c r="DU151" s="184">
        <f t="shared" si="54"/>
        <v>0</v>
      </c>
      <c r="DV151" s="184">
        <f t="shared" si="54"/>
        <v>0</v>
      </c>
      <c r="DW151" s="184">
        <f t="shared" si="54"/>
        <v>0</v>
      </c>
      <c r="DX151" s="184">
        <f t="shared" si="54"/>
        <v>0</v>
      </c>
      <c r="DY151" s="184">
        <f t="shared" si="54"/>
        <v>0</v>
      </c>
      <c r="DZ151" s="184">
        <f t="shared" si="54"/>
        <v>0</v>
      </c>
      <c r="EA151" s="184">
        <f t="shared" si="54"/>
        <v>0</v>
      </c>
      <c r="EB151" s="184">
        <f t="shared" si="54"/>
        <v>0</v>
      </c>
      <c r="EC151" s="184">
        <f t="shared" si="54"/>
        <v>0</v>
      </c>
      <c r="ED151" s="184">
        <f t="shared" si="54"/>
        <v>0</v>
      </c>
      <c r="EE151" s="184">
        <f t="shared" ref="EE151:GF151" si="55">EE123</f>
        <v>0</v>
      </c>
      <c r="EF151" s="184">
        <f t="shared" si="55"/>
        <v>0</v>
      </c>
      <c r="EG151" s="184">
        <f t="shared" si="55"/>
        <v>0</v>
      </c>
      <c r="EH151" s="184">
        <f t="shared" si="55"/>
        <v>0</v>
      </c>
      <c r="EI151" s="184">
        <f t="shared" si="55"/>
        <v>0</v>
      </c>
      <c r="EJ151" s="184">
        <f t="shared" si="55"/>
        <v>0</v>
      </c>
      <c r="EK151" s="184">
        <f t="shared" si="55"/>
        <v>0</v>
      </c>
      <c r="EL151" s="184">
        <f t="shared" si="55"/>
        <v>0</v>
      </c>
      <c r="EM151" s="184">
        <f t="shared" si="55"/>
        <v>0</v>
      </c>
      <c r="EN151" s="184">
        <f t="shared" si="55"/>
        <v>0</v>
      </c>
      <c r="EO151" s="184">
        <f t="shared" si="55"/>
        <v>0</v>
      </c>
      <c r="EP151" s="184">
        <f t="shared" si="55"/>
        <v>0</v>
      </c>
      <c r="EQ151" s="184">
        <f t="shared" si="55"/>
        <v>0</v>
      </c>
      <c r="ER151" s="184">
        <f t="shared" si="55"/>
        <v>0</v>
      </c>
      <c r="ES151" s="184">
        <f t="shared" si="55"/>
        <v>0</v>
      </c>
      <c r="ET151" s="184">
        <f t="shared" si="55"/>
        <v>0</v>
      </c>
      <c r="EU151" s="184">
        <f t="shared" si="55"/>
        <v>0</v>
      </c>
      <c r="EV151" s="184">
        <f t="shared" si="55"/>
        <v>0</v>
      </c>
      <c r="EW151" s="184">
        <f t="shared" si="55"/>
        <v>0</v>
      </c>
      <c r="EX151" s="184">
        <f t="shared" si="55"/>
        <v>0</v>
      </c>
      <c r="EY151" s="184">
        <f t="shared" si="55"/>
        <v>0</v>
      </c>
      <c r="EZ151" s="184">
        <f t="shared" si="55"/>
        <v>0</v>
      </c>
      <c r="FA151" s="184">
        <f t="shared" si="55"/>
        <v>0</v>
      </c>
      <c r="FB151" s="184">
        <f t="shared" si="55"/>
        <v>0</v>
      </c>
      <c r="FC151" s="184">
        <f t="shared" si="55"/>
        <v>0</v>
      </c>
      <c r="FD151" s="184">
        <f t="shared" si="55"/>
        <v>0</v>
      </c>
      <c r="FE151" s="184">
        <f t="shared" si="55"/>
        <v>0</v>
      </c>
      <c r="FF151" s="184">
        <f t="shared" si="55"/>
        <v>0</v>
      </c>
      <c r="FG151" s="184">
        <f t="shared" si="55"/>
        <v>0</v>
      </c>
      <c r="FH151" s="184">
        <f t="shared" si="55"/>
        <v>0</v>
      </c>
      <c r="FI151" s="184">
        <f t="shared" si="55"/>
        <v>0</v>
      </c>
      <c r="FJ151" s="184">
        <f t="shared" si="55"/>
        <v>0</v>
      </c>
      <c r="FK151" s="184">
        <f t="shared" si="55"/>
        <v>0</v>
      </c>
      <c r="FL151" s="184">
        <f t="shared" si="55"/>
        <v>0</v>
      </c>
      <c r="FM151" s="184">
        <f t="shared" si="55"/>
        <v>0</v>
      </c>
      <c r="FN151" s="184">
        <f t="shared" si="55"/>
        <v>0</v>
      </c>
      <c r="FO151" s="184">
        <f t="shared" si="55"/>
        <v>0</v>
      </c>
      <c r="FP151" s="184">
        <f t="shared" si="55"/>
        <v>0</v>
      </c>
      <c r="FQ151" s="184">
        <f t="shared" si="55"/>
        <v>0</v>
      </c>
      <c r="FR151" s="184">
        <f t="shared" si="55"/>
        <v>0</v>
      </c>
      <c r="FS151" s="184">
        <f t="shared" si="55"/>
        <v>0</v>
      </c>
      <c r="FT151" s="184">
        <f t="shared" si="55"/>
        <v>0</v>
      </c>
      <c r="FU151" s="184">
        <f t="shared" si="55"/>
        <v>0</v>
      </c>
      <c r="FV151" s="184">
        <f t="shared" si="55"/>
        <v>0</v>
      </c>
      <c r="FW151" s="184">
        <f t="shared" si="55"/>
        <v>0</v>
      </c>
      <c r="FX151" s="184">
        <f t="shared" si="55"/>
        <v>0</v>
      </c>
      <c r="FY151" s="184">
        <f t="shared" si="55"/>
        <v>0</v>
      </c>
      <c r="FZ151" s="184">
        <f t="shared" si="55"/>
        <v>0</v>
      </c>
      <c r="GA151" s="184">
        <f t="shared" si="55"/>
        <v>0</v>
      </c>
      <c r="GB151" s="184">
        <f t="shared" si="55"/>
        <v>0</v>
      </c>
      <c r="GC151" s="184">
        <f t="shared" si="55"/>
        <v>0</v>
      </c>
      <c r="GD151" s="184">
        <f t="shared" si="55"/>
        <v>0</v>
      </c>
      <c r="GE151" s="184">
        <f t="shared" si="55"/>
        <v>0</v>
      </c>
      <c r="GF151" s="184">
        <f t="shared" si="55"/>
        <v>0</v>
      </c>
    </row>
    <row r="152" spans="1:188" ht="12.95" customHeight="1" x14ac:dyDescent="0.25">
      <c r="A152" s="300">
        <v>55</v>
      </c>
      <c r="B152" s="314" t="s">
        <v>96</v>
      </c>
      <c r="C152" s="315"/>
      <c r="D152" s="315"/>
      <c r="E152" s="316"/>
      <c r="F152" s="184">
        <f>F128+F129+F130+F131+F132</f>
        <v>0</v>
      </c>
      <c r="G152" s="184">
        <f t="shared" ref="G152:BR152" si="56">G128+G129+G130+G131+G132</f>
        <v>0</v>
      </c>
      <c r="H152" s="184">
        <f t="shared" si="56"/>
        <v>0</v>
      </c>
      <c r="I152" s="184">
        <f t="shared" si="56"/>
        <v>0</v>
      </c>
      <c r="J152" s="184">
        <f t="shared" si="56"/>
        <v>0</v>
      </c>
      <c r="K152" s="184">
        <f t="shared" si="56"/>
        <v>0</v>
      </c>
      <c r="L152" s="184">
        <f t="shared" si="56"/>
        <v>0</v>
      </c>
      <c r="M152" s="184">
        <f t="shared" si="56"/>
        <v>0</v>
      </c>
      <c r="N152" s="184">
        <f t="shared" si="56"/>
        <v>0</v>
      </c>
      <c r="O152" s="184">
        <f t="shared" si="56"/>
        <v>1</v>
      </c>
      <c r="P152" s="184">
        <f t="shared" si="56"/>
        <v>0</v>
      </c>
      <c r="Q152" s="184">
        <f t="shared" si="56"/>
        <v>0</v>
      </c>
      <c r="R152" s="184">
        <f t="shared" si="56"/>
        <v>0</v>
      </c>
      <c r="S152" s="184">
        <f t="shared" si="56"/>
        <v>0</v>
      </c>
      <c r="T152" s="184">
        <f t="shared" si="56"/>
        <v>0</v>
      </c>
      <c r="U152" s="184">
        <f t="shared" si="56"/>
        <v>0</v>
      </c>
      <c r="V152" s="184">
        <f t="shared" si="56"/>
        <v>0</v>
      </c>
      <c r="W152" s="184">
        <f t="shared" si="56"/>
        <v>0</v>
      </c>
      <c r="X152" s="184">
        <f t="shared" si="56"/>
        <v>0</v>
      </c>
      <c r="Y152" s="184">
        <f t="shared" si="56"/>
        <v>0</v>
      </c>
      <c r="Z152" s="184">
        <f t="shared" si="56"/>
        <v>0</v>
      </c>
      <c r="AA152" s="184">
        <f t="shared" si="56"/>
        <v>0</v>
      </c>
      <c r="AB152" s="184">
        <f t="shared" si="56"/>
        <v>0</v>
      </c>
      <c r="AC152" s="184">
        <f t="shared" si="56"/>
        <v>0</v>
      </c>
      <c r="AD152" s="184">
        <f t="shared" si="56"/>
        <v>0</v>
      </c>
      <c r="AE152" s="184">
        <f t="shared" si="56"/>
        <v>0</v>
      </c>
      <c r="AF152" s="184">
        <f t="shared" si="56"/>
        <v>0</v>
      </c>
      <c r="AG152" s="184">
        <f t="shared" si="56"/>
        <v>0</v>
      </c>
      <c r="AH152" s="184">
        <f t="shared" si="56"/>
        <v>0</v>
      </c>
      <c r="AI152" s="184">
        <f t="shared" si="56"/>
        <v>0</v>
      </c>
      <c r="AJ152" s="184">
        <f t="shared" si="56"/>
        <v>0</v>
      </c>
      <c r="AK152" s="184">
        <f t="shared" si="56"/>
        <v>0</v>
      </c>
      <c r="AL152" s="184">
        <f t="shared" si="56"/>
        <v>0</v>
      </c>
      <c r="AM152" s="184">
        <f t="shared" si="56"/>
        <v>0</v>
      </c>
      <c r="AN152" s="184">
        <f t="shared" si="56"/>
        <v>0</v>
      </c>
      <c r="AO152" s="184">
        <f t="shared" si="56"/>
        <v>0</v>
      </c>
      <c r="AP152" s="184">
        <f t="shared" si="56"/>
        <v>0</v>
      </c>
      <c r="AQ152" s="184">
        <f t="shared" si="56"/>
        <v>0</v>
      </c>
      <c r="AR152" s="184">
        <f t="shared" si="56"/>
        <v>0</v>
      </c>
      <c r="AS152" s="184">
        <f t="shared" si="56"/>
        <v>0</v>
      </c>
      <c r="AT152" s="184">
        <f t="shared" si="56"/>
        <v>0</v>
      </c>
      <c r="AU152" s="184">
        <f t="shared" si="56"/>
        <v>0</v>
      </c>
      <c r="AV152" s="184">
        <f t="shared" si="56"/>
        <v>0</v>
      </c>
      <c r="AW152" s="184">
        <f t="shared" si="56"/>
        <v>0</v>
      </c>
      <c r="AX152" s="184">
        <f t="shared" si="56"/>
        <v>0</v>
      </c>
      <c r="AY152" s="184">
        <f t="shared" si="56"/>
        <v>0</v>
      </c>
      <c r="AZ152" s="184">
        <f t="shared" si="56"/>
        <v>0</v>
      </c>
      <c r="BA152" s="184">
        <f t="shared" si="56"/>
        <v>0</v>
      </c>
      <c r="BB152" s="184">
        <f t="shared" si="56"/>
        <v>0</v>
      </c>
      <c r="BC152" s="184">
        <f t="shared" si="56"/>
        <v>0</v>
      </c>
      <c r="BD152" s="184">
        <f t="shared" si="56"/>
        <v>0</v>
      </c>
      <c r="BE152" s="184">
        <f t="shared" si="56"/>
        <v>0</v>
      </c>
      <c r="BF152" s="184">
        <f t="shared" si="56"/>
        <v>0</v>
      </c>
      <c r="BG152" s="184">
        <f t="shared" si="56"/>
        <v>0</v>
      </c>
      <c r="BH152" s="184">
        <f t="shared" si="56"/>
        <v>0</v>
      </c>
      <c r="BI152" s="184">
        <f t="shared" si="56"/>
        <v>0</v>
      </c>
      <c r="BJ152" s="184">
        <f t="shared" si="56"/>
        <v>0</v>
      </c>
      <c r="BK152" s="184">
        <f t="shared" si="56"/>
        <v>0</v>
      </c>
      <c r="BL152" s="184">
        <f t="shared" si="56"/>
        <v>0</v>
      </c>
      <c r="BM152" s="184">
        <f t="shared" si="56"/>
        <v>0</v>
      </c>
      <c r="BN152" s="184">
        <f t="shared" si="56"/>
        <v>1</v>
      </c>
      <c r="BO152" s="184">
        <f t="shared" si="56"/>
        <v>1</v>
      </c>
      <c r="BP152" s="184">
        <f t="shared" si="56"/>
        <v>1</v>
      </c>
      <c r="BQ152" s="184">
        <f t="shared" si="56"/>
        <v>2</v>
      </c>
      <c r="BR152" s="184">
        <f t="shared" si="56"/>
        <v>2</v>
      </c>
      <c r="BS152" s="184">
        <f t="shared" ref="BS152:ED152" si="57">BS128+BS129+BS130+BS131+BS132</f>
        <v>0</v>
      </c>
      <c r="BT152" s="184">
        <f t="shared" si="57"/>
        <v>0</v>
      </c>
      <c r="BU152" s="184">
        <f t="shared" si="57"/>
        <v>0</v>
      </c>
      <c r="BV152" s="184">
        <f t="shared" si="57"/>
        <v>0</v>
      </c>
      <c r="BW152" s="184">
        <f t="shared" si="57"/>
        <v>0</v>
      </c>
      <c r="BX152" s="184">
        <f t="shared" si="57"/>
        <v>0</v>
      </c>
      <c r="BY152" s="184">
        <f t="shared" si="57"/>
        <v>0</v>
      </c>
      <c r="BZ152" s="184">
        <f t="shared" si="57"/>
        <v>0</v>
      </c>
      <c r="CA152" s="184">
        <f t="shared" si="57"/>
        <v>0</v>
      </c>
      <c r="CB152" s="184">
        <f t="shared" si="57"/>
        <v>0</v>
      </c>
      <c r="CC152" s="184">
        <f t="shared" si="57"/>
        <v>0</v>
      </c>
      <c r="CD152" s="184">
        <f t="shared" si="57"/>
        <v>0</v>
      </c>
      <c r="CE152" s="184">
        <f t="shared" si="57"/>
        <v>0</v>
      </c>
      <c r="CF152" s="184">
        <f t="shared" si="57"/>
        <v>0</v>
      </c>
      <c r="CG152" s="184">
        <f t="shared" si="57"/>
        <v>0</v>
      </c>
      <c r="CH152" s="184">
        <f t="shared" si="57"/>
        <v>0</v>
      </c>
      <c r="CI152" s="184">
        <f t="shared" si="57"/>
        <v>0</v>
      </c>
      <c r="CJ152" s="184">
        <f t="shared" si="57"/>
        <v>0</v>
      </c>
      <c r="CK152" s="184">
        <f t="shared" si="57"/>
        <v>0</v>
      </c>
      <c r="CL152" s="184">
        <f t="shared" si="57"/>
        <v>0</v>
      </c>
      <c r="CM152" s="184">
        <f t="shared" si="57"/>
        <v>0</v>
      </c>
      <c r="CN152" s="184">
        <f t="shared" si="57"/>
        <v>0</v>
      </c>
      <c r="CO152" s="184">
        <f t="shared" si="57"/>
        <v>0</v>
      </c>
      <c r="CP152" s="184">
        <f t="shared" si="57"/>
        <v>0</v>
      </c>
      <c r="CQ152" s="184">
        <f t="shared" si="57"/>
        <v>0</v>
      </c>
      <c r="CR152" s="184">
        <f t="shared" si="57"/>
        <v>0</v>
      </c>
      <c r="CS152" s="184">
        <f t="shared" si="57"/>
        <v>0</v>
      </c>
      <c r="CT152" s="184">
        <f t="shared" si="57"/>
        <v>0</v>
      </c>
      <c r="CU152" s="184">
        <f t="shared" si="57"/>
        <v>0</v>
      </c>
      <c r="CV152" s="184">
        <f t="shared" si="57"/>
        <v>0</v>
      </c>
      <c r="CW152" s="184">
        <f t="shared" si="57"/>
        <v>0</v>
      </c>
      <c r="CX152" s="184">
        <f t="shared" si="57"/>
        <v>0</v>
      </c>
      <c r="CY152" s="184">
        <f t="shared" si="57"/>
        <v>0</v>
      </c>
      <c r="CZ152" s="184">
        <f t="shared" si="57"/>
        <v>0</v>
      </c>
      <c r="DA152" s="184">
        <f t="shared" si="57"/>
        <v>0</v>
      </c>
      <c r="DB152" s="184">
        <f t="shared" si="57"/>
        <v>0</v>
      </c>
      <c r="DC152" s="184">
        <f t="shared" si="57"/>
        <v>0</v>
      </c>
      <c r="DD152" s="184">
        <f t="shared" si="57"/>
        <v>0</v>
      </c>
      <c r="DE152" s="184">
        <f t="shared" si="57"/>
        <v>0</v>
      </c>
      <c r="DF152" s="184">
        <f t="shared" si="57"/>
        <v>0</v>
      </c>
      <c r="DG152" s="184">
        <f t="shared" si="57"/>
        <v>0</v>
      </c>
      <c r="DH152" s="184">
        <f t="shared" si="57"/>
        <v>0</v>
      </c>
      <c r="DI152" s="184">
        <f t="shared" si="57"/>
        <v>0</v>
      </c>
      <c r="DJ152" s="184">
        <f t="shared" si="57"/>
        <v>0</v>
      </c>
      <c r="DK152" s="184">
        <f t="shared" si="57"/>
        <v>0</v>
      </c>
      <c r="DL152" s="184">
        <f t="shared" si="57"/>
        <v>0</v>
      </c>
      <c r="DM152" s="184">
        <f t="shared" si="57"/>
        <v>0</v>
      </c>
      <c r="DN152" s="184">
        <f t="shared" si="57"/>
        <v>0</v>
      </c>
      <c r="DO152" s="184">
        <f t="shared" si="57"/>
        <v>0</v>
      </c>
      <c r="DP152" s="184">
        <f t="shared" si="57"/>
        <v>0</v>
      </c>
      <c r="DQ152" s="184">
        <f t="shared" si="57"/>
        <v>0</v>
      </c>
      <c r="DR152" s="184">
        <f t="shared" si="57"/>
        <v>0</v>
      </c>
      <c r="DS152" s="184">
        <f t="shared" si="57"/>
        <v>0</v>
      </c>
      <c r="DT152" s="184">
        <f t="shared" si="57"/>
        <v>0</v>
      </c>
      <c r="DU152" s="184">
        <f t="shared" si="57"/>
        <v>0</v>
      </c>
      <c r="DV152" s="184">
        <f t="shared" si="57"/>
        <v>0</v>
      </c>
      <c r="DW152" s="184">
        <f t="shared" si="57"/>
        <v>0</v>
      </c>
      <c r="DX152" s="184">
        <f t="shared" si="57"/>
        <v>0</v>
      </c>
      <c r="DY152" s="184">
        <f t="shared" si="57"/>
        <v>0</v>
      </c>
      <c r="DZ152" s="184">
        <f t="shared" si="57"/>
        <v>0</v>
      </c>
      <c r="EA152" s="184">
        <f t="shared" si="57"/>
        <v>0</v>
      </c>
      <c r="EB152" s="184">
        <f t="shared" si="57"/>
        <v>0</v>
      </c>
      <c r="EC152" s="184">
        <f t="shared" si="57"/>
        <v>1</v>
      </c>
      <c r="ED152" s="184">
        <f t="shared" si="57"/>
        <v>0</v>
      </c>
      <c r="EE152" s="184">
        <f t="shared" ref="EE152:GF152" si="58">EE128+EE129+EE130+EE131+EE132</f>
        <v>0</v>
      </c>
      <c r="EF152" s="184">
        <f t="shared" si="58"/>
        <v>1</v>
      </c>
      <c r="EG152" s="184">
        <f t="shared" si="58"/>
        <v>0</v>
      </c>
      <c r="EH152" s="184">
        <f t="shared" si="58"/>
        <v>0</v>
      </c>
      <c r="EI152" s="184">
        <f t="shared" si="58"/>
        <v>0</v>
      </c>
      <c r="EJ152" s="184">
        <f t="shared" si="58"/>
        <v>0</v>
      </c>
      <c r="EK152" s="184">
        <f t="shared" si="58"/>
        <v>0</v>
      </c>
      <c r="EL152" s="184">
        <f t="shared" si="58"/>
        <v>0</v>
      </c>
      <c r="EM152" s="184">
        <f t="shared" si="58"/>
        <v>0</v>
      </c>
      <c r="EN152" s="184">
        <f t="shared" si="58"/>
        <v>0</v>
      </c>
      <c r="EO152" s="184">
        <f t="shared" si="58"/>
        <v>0</v>
      </c>
      <c r="EP152" s="184">
        <f t="shared" si="58"/>
        <v>0</v>
      </c>
      <c r="EQ152" s="184">
        <f t="shared" si="58"/>
        <v>1</v>
      </c>
      <c r="ER152" s="184">
        <f t="shared" si="58"/>
        <v>0</v>
      </c>
      <c r="ES152" s="184">
        <f t="shared" si="58"/>
        <v>0</v>
      </c>
      <c r="ET152" s="184">
        <f t="shared" si="58"/>
        <v>0</v>
      </c>
      <c r="EU152" s="184">
        <f t="shared" si="58"/>
        <v>0</v>
      </c>
      <c r="EV152" s="184">
        <f t="shared" si="58"/>
        <v>0</v>
      </c>
      <c r="EW152" s="184">
        <f t="shared" si="58"/>
        <v>0</v>
      </c>
      <c r="EX152" s="184">
        <f t="shared" si="58"/>
        <v>0</v>
      </c>
      <c r="EY152" s="184">
        <f t="shared" si="58"/>
        <v>0</v>
      </c>
      <c r="EZ152" s="184">
        <f t="shared" si="58"/>
        <v>0</v>
      </c>
      <c r="FA152" s="184">
        <f t="shared" si="58"/>
        <v>0</v>
      </c>
      <c r="FB152" s="184">
        <f t="shared" si="58"/>
        <v>0</v>
      </c>
      <c r="FC152" s="184">
        <f t="shared" si="58"/>
        <v>0</v>
      </c>
      <c r="FD152" s="184">
        <f t="shared" si="58"/>
        <v>0</v>
      </c>
      <c r="FE152" s="184">
        <f t="shared" si="58"/>
        <v>0</v>
      </c>
      <c r="FF152" s="184">
        <f t="shared" si="58"/>
        <v>0</v>
      </c>
      <c r="FG152" s="184">
        <f t="shared" si="58"/>
        <v>0</v>
      </c>
      <c r="FH152" s="184">
        <f t="shared" si="58"/>
        <v>0</v>
      </c>
      <c r="FI152" s="184">
        <f t="shared" si="58"/>
        <v>0</v>
      </c>
      <c r="FJ152" s="184">
        <f t="shared" si="58"/>
        <v>0</v>
      </c>
      <c r="FK152" s="184">
        <f t="shared" si="58"/>
        <v>0</v>
      </c>
      <c r="FL152" s="184">
        <f t="shared" si="58"/>
        <v>0</v>
      </c>
      <c r="FM152" s="184">
        <f t="shared" si="58"/>
        <v>0</v>
      </c>
      <c r="FN152" s="184">
        <f t="shared" si="58"/>
        <v>0</v>
      </c>
      <c r="FO152" s="184">
        <f t="shared" si="58"/>
        <v>0</v>
      </c>
      <c r="FP152" s="184">
        <f t="shared" si="58"/>
        <v>0</v>
      </c>
      <c r="FQ152" s="184">
        <f t="shared" si="58"/>
        <v>0</v>
      </c>
      <c r="FR152" s="184">
        <f t="shared" si="58"/>
        <v>0</v>
      </c>
      <c r="FS152" s="184">
        <f t="shared" si="58"/>
        <v>0</v>
      </c>
      <c r="FT152" s="184">
        <f t="shared" si="58"/>
        <v>0</v>
      </c>
      <c r="FU152" s="184">
        <f t="shared" si="58"/>
        <v>0</v>
      </c>
      <c r="FV152" s="184">
        <f t="shared" si="58"/>
        <v>0</v>
      </c>
      <c r="FW152" s="184">
        <f t="shared" si="58"/>
        <v>0</v>
      </c>
      <c r="FX152" s="184">
        <f t="shared" si="58"/>
        <v>0</v>
      </c>
      <c r="FY152" s="184">
        <f t="shared" si="58"/>
        <v>0</v>
      </c>
      <c r="FZ152" s="184">
        <f t="shared" si="58"/>
        <v>0</v>
      </c>
      <c r="GA152" s="184">
        <f t="shared" si="58"/>
        <v>0</v>
      </c>
      <c r="GB152" s="184">
        <f t="shared" si="58"/>
        <v>0</v>
      </c>
      <c r="GC152" s="184">
        <f t="shared" si="58"/>
        <v>0</v>
      </c>
      <c r="GD152" s="184">
        <f t="shared" si="58"/>
        <v>0</v>
      </c>
      <c r="GE152" s="184">
        <f t="shared" si="58"/>
        <v>0</v>
      </c>
      <c r="GF152" s="184">
        <f t="shared" si="58"/>
        <v>0</v>
      </c>
    </row>
    <row r="153" spans="1:188" ht="12.95" customHeight="1" x14ac:dyDescent="0.25">
      <c r="A153" s="300">
        <v>56</v>
      </c>
      <c r="B153" s="314" t="s">
        <v>101</v>
      </c>
      <c r="C153" s="315"/>
      <c r="D153" s="315"/>
      <c r="E153" s="316"/>
      <c r="F153" s="184">
        <f>F115+F120+F121+F122+F133+F134+F135+F136+F137+F138+F143</f>
        <v>0</v>
      </c>
      <c r="G153" s="184">
        <f t="shared" ref="G153:BR153" si="59">G115+G120+G121+G122+G133+G134+G135+G136+G137+G138+G143</f>
        <v>0</v>
      </c>
      <c r="H153" s="184">
        <f t="shared" si="59"/>
        <v>0</v>
      </c>
      <c r="I153" s="184">
        <f t="shared" si="59"/>
        <v>0</v>
      </c>
      <c r="J153" s="184">
        <f t="shared" si="59"/>
        <v>0</v>
      </c>
      <c r="K153" s="184">
        <f t="shared" si="59"/>
        <v>0</v>
      </c>
      <c r="L153" s="184">
        <f t="shared" si="59"/>
        <v>0</v>
      </c>
      <c r="M153" s="184">
        <f t="shared" si="59"/>
        <v>0</v>
      </c>
      <c r="N153" s="184">
        <f t="shared" si="59"/>
        <v>0</v>
      </c>
      <c r="O153" s="184">
        <f t="shared" si="59"/>
        <v>0</v>
      </c>
      <c r="P153" s="184">
        <f t="shared" si="59"/>
        <v>0</v>
      </c>
      <c r="Q153" s="184">
        <f t="shared" si="59"/>
        <v>0</v>
      </c>
      <c r="R153" s="184">
        <f t="shared" si="59"/>
        <v>0</v>
      </c>
      <c r="S153" s="184">
        <f t="shared" si="59"/>
        <v>0</v>
      </c>
      <c r="T153" s="184">
        <f t="shared" si="59"/>
        <v>0</v>
      </c>
      <c r="U153" s="184">
        <f t="shared" si="59"/>
        <v>0</v>
      </c>
      <c r="V153" s="184">
        <f t="shared" si="59"/>
        <v>0</v>
      </c>
      <c r="W153" s="184">
        <f t="shared" si="59"/>
        <v>0</v>
      </c>
      <c r="X153" s="184">
        <f t="shared" si="59"/>
        <v>0</v>
      </c>
      <c r="Y153" s="184">
        <f t="shared" si="59"/>
        <v>0</v>
      </c>
      <c r="Z153" s="184">
        <f t="shared" si="59"/>
        <v>0</v>
      </c>
      <c r="AA153" s="184">
        <f t="shared" si="59"/>
        <v>0</v>
      </c>
      <c r="AB153" s="184">
        <f t="shared" si="59"/>
        <v>0</v>
      </c>
      <c r="AC153" s="184">
        <f t="shared" si="59"/>
        <v>0</v>
      </c>
      <c r="AD153" s="184">
        <f t="shared" si="59"/>
        <v>0</v>
      </c>
      <c r="AE153" s="184">
        <f t="shared" si="59"/>
        <v>0</v>
      </c>
      <c r="AF153" s="184">
        <f t="shared" si="59"/>
        <v>0</v>
      </c>
      <c r="AG153" s="184">
        <f t="shared" si="59"/>
        <v>0</v>
      </c>
      <c r="AH153" s="184">
        <f t="shared" si="59"/>
        <v>0</v>
      </c>
      <c r="AI153" s="184">
        <f t="shared" si="59"/>
        <v>0</v>
      </c>
      <c r="AJ153" s="184">
        <f t="shared" si="59"/>
        <v>0</v>
      </c>
      <c r="AK153" s="184">
        <f t="shared" si="59"/>
        <v>0</v>
      </c>
      <c r="AL153" s="184">
        <f t="shared" si="59"/>
        <v>0</v>
      </c>
      <c r="AM153" s="184">
        <f t="shared" si="59"/>
        <v>0</v>
      </c>
      <c r="AN153" s="184">
        <f t="shared" si="59"/>
        <v>0</v>
      </c>
      <c r="AO153" s="184">
        <f t="shared" si="59"/>
        <v>0</v>
      </c>
      <c r="AP153" s="184">
        <f t="shared" si="59"/>
        <v>0</v>
      </c>
      <c r="AQ153" s="184">
        <f t="shared" si="59"/>
        <v>0</v>
      </c>
      <c r="AR153" s="184">
        <f t="shared" si="59"/>
        <v>0</v>
      </c>
      <c r="AS153" s="184">
        <f t="shared" si="59"/>
        <v>0</v>
      </c>
      <c r="AT153" s="184">
        <f t="shared" si="59"/>
        <v>0</v>
      </c>
      <c r="AU153" s="184">
        <f t="shared" si="59"/>
        <v>0</v>
      </c>
      <c r="AV153" s="184">
        <f t="shared" si="59"/>
        <v>0</v>
      </c>
      <c r="AW153" s="184">
        <f t="shared" si="59"/>
        <v>0</v>
      </c>
      <c r="AX153" s="184">
        <f t="shared" si="59"/>
        <v>0</v>
      </c>
      <c r="AY153" s="184">
        <f t="shared" si="59"/>
        <v>0</v>
      </c>
      <c r="AZ153" s="184">
        <f t="shared" si="59"/>
        <v>0</v>
      </c>
      <c r="BA153" s="184">
        <f t="shared" si="59"/>
        <v>0</v>
      </c>
      <c r="BB153" s="184">
        <f t="shared" si="59"/>
        <v>0</v>
      </c>
      <c r="BC153" s="184">
        <f t="shared" si="59"/>
        <v>0</v>
      </c>
      <c r="BD153" s="184">
        <f t="shared" si="59"/>
        <v>1</v>
      </c>
      <c r="BE153" s="184">
        <f t="shared" si="59"/>
        <v>0</v>
      </c>
      <c r="BF153" s="184">
        <f t="shared" si="59"/>
        <v>0</v>
      </c>
      <c r="BG153" s="184">
        <f t="shared" si="59"/>
        <v>0</v>
      </c>
      <c r="BH153" s="184">
        <f t="shared" si="59"/>
        <v>0</v>
      </c>
      <c r="BI153" s="184">
        <f t="shared" si="59"/>
        <v>0</v>
      </c>
      <c r="BJ153" s="184">
        <f t="shared" si="59"/>
        <v>0</v>
      </c>
      <c r="BK153" s="184">
        <f t="shared" si="59"/>
        <v>0</v>
      </c>
      <c r="BL153" s="184">
        <f t="shared" si="59"/>
        <v>0</v>
      </c>
      <c r="BM153" s="184">
        <f t="shared" si="59"/>
        <v>0</v>
      </c>
      <c r="BN153" s="184">
        <f t="shared" si="59"/>
        <v>0</v>
      </c>
      <c r="BO153" s="184">
        <f t="shared" si="59"/>
        <v>2</v>
      </c>
      <c r="BP153" s="184">
        <f t="shared" si="59"/>
        <v>2</v>
      </c>
      <c r="BQ153" s="184">
        <f t="shared" si="59"/>
        <v>0</v>
      </c>
      <c r="BR153" s="184">
        <f t="shared" si="59"/>
        <v>0</v>
      </c>
      <c r="BS153" s="184">
        <f t="shared" ref="BS153:ED153" si="60">BS115+BS120+BS121+BS122+BS133+BS134+BS135+BS136+BS137+BS138+BS143</f>
        <v>0</v>
      </c>
      <c r="BT153" s="184">
        <f t="shared" si="60"/>
        <v>0</v>
      </c>
      <c r="BU153" s="184">
        <f t="shared" si="60"/>
        <v>0</v>
      </c>
      <c r="BV153" s="184">
        <f t="shared" si="60"/>
        <v>0</v>
      </c>
      <c r="BW153" s="184">
        <f t="shared" si="60"/>
        <v>0</v>
      </c>
      <c r="BX153" s="184">
        <f t="shared" si="60"/>
        <v>0</v>
      </c>
      <c r="BY153" s="184">
        <f t="shared" si="60"/>
        <v>0</v>
      </c>
      <c r="BZ153" s="184">
        <f t="shared" si="60"/>
        <v>0</v>
      </c>
      <c r="CA153" s="184">
        <f t="shared" si="60"/>
        <v>0</v>
      </c>
      <c r="CB153" s="184">
        <f t="shared" si="60"/>
        <v>0</v>
      </c>
      <c r="CC153" s="184">
        <f t="shared" si="60"/>
        <v>0</v>
      </c>
      <c r="CD153" s="184">
        <f t="shared" si="60"/>
        <v>0</v>
      </c>
      <c r="CE153" s="184">
        <f t="shared" si="60"/>
        <v>0</v>
      </c>
      <c r="CF153" s="184">
        <f t="shared" si="60"/>
        <v>0</v>
      </c>
      <c r="CG153" s="184">
        <f t="shared" si="60"/>
        <v>0</v>
      </c>
      <c r="CH153" s="184">
        <f t="shared" si="60"/>
        <v>0</v>
      </c>
      <c r="CI153" s="184">
        <f t="shared" si="60"/>
        <v>0</v>
      </c>
      <c r="CJ153" s="184">
        <f t="shared" si="60"/>
        <v>0</v>
      </c>
      <c r="CK153" s="184">
        <f t="shared" si="60"/>
        <v>0</v>
      </c>
      <c r="CL153" s="184">
        <f t="shared" si="60"/>
        <v>1</v>
      </c>
      <c r="CM153" s="184">
        <f t="shared" si="60"/>
        <v>0</v>
      </c>
      <c r="CN153" s="184">
        <f t="shared" si="60"/>
        <v>0</v>
      </c>
      <c r="CO153" s="184">
        <f t="shared" si="60"/>
        <v>0</v>
      </c>
      <c r="CP153" s="184">
        <f t="shared" si="60"/>
        <v>0</v>
      </c>
      <c r="CQ153" s="184">
        <f t="shared" si="60"/>
        <v>0</v>
      </c>
      <c r="CR153" s="184">
        <f t="shared" si="60"/>
        <v>0</v>
      </c>
      <c r="CS153" s="184">
        <f t="shared" si="60"/>
        <v>0</v>
      </c>
      <c r="CT153" s="184">
        <f t="shared" si="60"/>
        <v>0</v>
      </c>
      <c r="CU153" s="184">
        <f t="shared" si="60"/>
        <v>0</v>
      </c>
      <c r="CV153" s="184">
        <f t="shared" si="60"/>
        <v>0</v>
      </c>
      <c r="CW153" s="184">
        <f t="shared" si="60"/>
        <v>0</v>
      </c>
      <c r="CX153" s="184">
        <f t="shared" si="60"/>
        <v>0</v>
      </c>
      <c r="CY153" s="184">
        <f t="shared" si="60"/>
        <v>0</v>
      </c>
      <c r="CZ153" s="184">
        <f t="shared" si="60"/>
        <v>0</v>
      </c>
      <c r="DA153" s="184">
        <f t="shared" si="60"/>
        <v>0</v>
      </c>
      <c r="DB153" s="184">
        <f t="shared" si="60"/>
        <v>0</v>
      </c>
      <c r="DC153" s="184">
        <f t="shared" si="60"/>
        <v>0</v>
      </c>
      <c r="DD153" s="184">
        <f t="shared" si="60"/>
        <v>0</v>
      </c>
      <c r="DE153" s="184">
        <f t="shared" si="60"/>
        <v>0</v>
      </c>
      <c r="DF153" s="184">
        <f t="shared" si="60"/>
        <v>0</v>
      </c>
      <c r="DG153" s="184">
        <f t="shared" si="60"/>
        <v>2</v>
      </c>
      <c r="DH153" s="184">
        <f t="shared" si="60"/>
        <v>0</v>
      </c>
      <c r="DI153" s="184">
        <f t="shared" si="60"/>
        <v>1</v>
      </c>
      <c r="DJ153" s="184">
        <f t="shared" si="60"/>
        <v>0</v>
      </c>
      <c r="DK153" s="184">
        <f t="shared" si="60"/>
        <v>0</v>
      </c>
      <c r="DL153" s="184">
        <f t="shared" si="60"/>
        <v>0</v>
      </c>
      <c r="DM153" s="184">
        <f t="shared" si="60"/>
        <v>0</v>
      </c>
      <c r="DN153" s="184">
        <f t="shared" si="60"/>
        <v>0</v>
      </c>
      <c r="DO153" s="184">
        <f t="shared" si="60"/>
        <v>0</v>
      </c>
      <c r="DP153" s="184">
        <f t="shared" si="60"/>
        <v>0</v>
      </c>
      <c r="DQ153" s="184">
        <f t="shared" si="60"/>
        <v>0</v>
      </c>
      <c r="DR153" s="184">
        <f t="shared" si="60"/>
        <v>0</v>
      </c>
      <c r="DS153" s="184">
        <f t="shared" si="60"/>
        <v>0</v>
      </c>
      <c r="DT153" s="184">
        <f t="shared" si="60"/>
        <v>0</v>
      </c>
      <c r="DU153" s="184">
        <f t="shared" si="60"/>
        <v>0</v>
      </c>
      <c r="DV153" s="184">
        <f t="shared" si="60"/>
        <v>0</v>
      </c>
      <c r="DW153" s="184">
        <f t="shared" si="60"/>
        <v>0</v>
      </c>
      <c r="DX153" s="184">
        <f t="shared" si="60"/>
        <v>0</v>
      </c>
      <c r="DY153" s="184">
        <f t="shared" si="60"/>
        <v>0</v>
      </c>
      <c r="DZ153" s="184">
        <f t="shared" si="60"/>
        <v>0</v>
      </c>
      <c r="EA153" s="184">
        <f t="shared" si="60"/>
        <v>0</v>
      </c>
      <c r="EB153" s="184">
        <f t="shared" si="60"/>
        <v>0</v>
      </c>
      <c r="EC153" s="184">
        <f t="shared" si="60"/>
        <v>0</v>
      </c>
      <c r="ED153" s="184">
        <f t="shared" si="60"/>
        <v>0</v>
      </c>
      <c r="EE153" s="184">
        <f t="shared" ref="EE153:GF153" si="61">EE115+EE120+EE121+EE122+EE133+EE134+EE135+EE136+EE137+EE138+EE143</f>
        <v>0</v>
      </c>
      <c r="EF153" s="184">
        <f t="shared" si="61"/>
        <v>0</v>
      </c>
      <c r="EG153" s="184">
        <f t="shared" si="61"/>
        <v>0</v>
      </c>
      <c r="EH153" s="184">
        <f t="shared" si="61"/>
        <v>0</v>
      </c>
      <c r="EI153" s="184">
        <f t="shared" si="61"/>
        <v>0</v>
      </c>
      <c r="EJ153" s="184">
        <f t="shared" si="61"/>
        <v>0</v>
      </c>
      <c r="EK153" s="184">
        <f t="shared" si="61"/>
        <v>0</v>
      </c>
      <c r="EL153" s="184">
        <f t="shared" si="61"/>
        <v>0</v>
      </c>
      <c r="EM153" s="184">
        <f t="shared" si="61"/>
        <v>0</v>
      </c>
      <c r="EN153" s="184">
        <f t="shared" si="61"/>
        <v>0</v>
      </c>
      <c r="EO153" s="184">
        <f t="shared" si="61"/>
        <v>0</v>
      </c>
      <c r="EP153" s="184">
        <f t="shared" si="61"/>
        <v>0</v>
      </c>
      <c r="EQ153" s="184">
        <f t="shared" si="61"/>
        <v>0</v>
      </c>
      <c r="ER153" s="184">
        <f t="shared" si="61"/>
        <v>0</v>
      </c>
      <c r="ES153" s="184">
        <f t="shared" si="61"/>
        <v>0</v>
      </c>
      <c r="ET153" s="184">
        <f t="shared" si="61"/>
        <v>0</v>
      </c>
      <c r="EU153" s="184">
        <f t="shared" si="61"/>
        <v>0</v>
      </c>
      <c r="EV153" s="184">
        <f t="shared" si="61"/>
        <v>0</v>
      </c>
      <c r="EW153" s="184">
        <f t="shared" si="61"/>
        <v>0</v>
      </c>
      <c r="EX153" s="184">
        <f t="shared" si="61"/>
        <v>0</v>
      </c>
      <c r="EY153" s="184">
        <f t="shared" si="61"/>
        <v>0</v>
      </c>
      <c r="EZ153" s="184">
        <f t="shared" si="61"/>
        <v>0</v>
      </c>
      <c r="FA153" s="184">
        <f t="shared" si="61"/>
        <v>0</v>
      </c>
      <c r="FB153" s="184">
        <f t="shared" si="61"/>
        <v>0</v>
      </c>
      <c r="FC153" s="184">
        <f t="shared" si="61"/>
        <v>0</v>
      </c>
      <c r="FD153" s="184">
        <f t="shared" si="61"/>
        <v>0</v>
      </c>
      <c r="FE153" s="184">
        <f t="shared" si="61"/>
        <v>0</v>
      </c>
      <c r="FF153" s="184">
        <f t="shared" si="61"/>
        <v>0</v>
      </c>
      <c r="FG153" s="184">
        <f t="shared" si="61"/>
        <v>0</v>
      </c>
      <c r="FH153" s="184">
        <f t="shared" si="61"/>
        <v>0</v>
      </c>
      <c r="FI153" s="184">
        <f t="shared" si="61"/>
        <v>0</v>
      </c>
      <c r="FJ153" s="184">
        <f t="shared" si="61"/>
        <v>0</v>
      </c>
      <c r="FK153" s="184">
        <f t="shared" si="61"/>
        <v>0</v>
      </c>
      <c r="FL153" s="184">
        <f t="shared" si="61"/>
        <v>0</v>
      </c>
      <c r="FM153" s="184">
        <f t="shared" si="61"/>
        <v>0</v>
      </c>
      <c r="FN153" s="184">
        <f t="shared" si="61"/>
        <v>0</v>
      </c>
      <c r="FO153" s="184">
        <f t="shared" si="61"/>
        <v>0</v>
      </c>
      <c r="FP153" s="184">
        <f t="shared" si="61"/>
        <v>0</v>
      </c>
      <c r="FQ153" s="184">
        <f t="shared" si="61"/>
        <v>0</v>
      </c>
      <c r="FR153" s="184">
        <f t="shared" si="61"/>
        <v>0</v>
      </c>
      <c r="FS153" s="184">
        <f t="shared" si="61"/>
        <v>0</v>
      </c>
      <c r="FT153" s="184">
        <f t="shared" si="61"/>
        <v>0</v>
      </c>
      <c r="FU153" s="184">
        <f t="shared" si="61"/>
        <v>0</v>
      </c>
      <c r="FV153" s="184">
        <f t="shared" si="61"/>
        <v>0</v>
      </c>
      <c r="FW153" s="184">
        <f t="shared" si="61"/>
        <v>0</v>
      </c>
      <c r="FX153" s="184">
        <f t="shared" si="61"/>
        <v>0</v>
      </c>
      <c r="FY153" s="184">
        <f t="shared" si="61"/>
        <v>0</v>
      </c>
      <c r="FZ153" s="184">
        <f t="shared" si="61"/>
        <v>0</v>
      </c>
      <c r="GA153" s="184">
        <f t="shared" si="61"/>
        <v>0</v>
      </c>
      <c r="GB153" s="184">
        <f t="shared" si="61"/>
        <v>0</v>
      </c>
      <c r="GC153" s="184">
        <f t="shared" si="61"/>
        <v>0</v>
      </c>
      <c r="GD153" s="184">
        <f t="shared" si="61"/>
        <v>0</v>
      </c>
      <c r="GE153" s="184">
        <f t="shared" si="61"/>
        <v>0</v>
      </c>
      <c r="GF153" s="184">
        <f t="shared" si="61"/>
        <v>0</v>
      </c>
    </row>
    <row r="154" spans="1:188" ht="12.95" customHeight="1" x14ac:dyDescent="0.25">
      <c r="A154" s="300">
        <v>57</v>
      </c>
      <c r="B154" s="314" t="s">
        <v>137</v>
      </c>
      <c r="C154" s="315"/>
      <c r="D154" s="315"/>
      <c r="E154" s="316"/>
      <c r="F154" s="184">
        <f>F139+F140+F141</f>
        <v>0</v>
      </c>
      <c r="G154" s="184">
        <f t="shared" ref="G154:BR154" si="62">G139+G140+G141</f>
        <v>0</v>
      </c>
      <c r="H154" s="184">
        <f t="shared" si="62"/>
        <v>0</v>
      </c>
      <c r="I154" s="184">
        <f t="shared" si="62"/>
        <v>0</v>
      </c>
      <c r="J154" s="184">
        <f t="shared" si="62"/>
        <v>0</v>
      </c>
      <c r="K154" s="184">
        <f t="shared" si="62"/>
        <v>0</v>
      </c>
      <c r="L154" s="184">
        <f t="shared" si="62"/>
        <v>0</v>
      </c>
      <c r="M154" s="184">
        <f t="shared" si="62"/>
        <v>0</v>
      </c>
      <c r="N154" s="184">
        <f t="shared" si="62"/>
        <v>1</v>
      </c>
      <c r="O154" s="184">
        <f t="shared" si="62"/>
        <v>0</v>
      </c>
      <c r="P154" s="184">
        <f t="shared" si="62"/>
        <v>0</v>
      </c>
      <c r="Q154" s="184">
        <f t="shared" si="62"/>
        <v>0</v>
      </c>
      <c r="R154" s="184">
        <f t="shared" si="62"/>
        <v>0</v>
      </c>
      <c r="S154" s="184">
        <f t="shared" si="62"/>
        <v>0</v>
      </c>
      <c r="T154" s="184">
        <f t="shared" si="62"/>
        <v>0</v>
      </c>
      <c r="U154" s="184">
        <f t="shared" si="62"/>
        <v>0</v>
      </c>
      <c r="V154" s="184">
        <f t="shared" si="62"/>
        <v>0</v>
      </c>
      <c r="W154" s="184">
        <f t="shared" si="62"/>
        <v>0</v>
      </c>
      <c r="X154" s="184">
        <f t="shared" si="62"/>
        <v>0</v>
      </c>
      <c r="Y154" s="184">
        <f t="shared" si="62"/>
        <v>0</v>
      </c>
      <c r="Z154" s="184">
        <f t="shared" si="62"/>
        <v>0</v>
      </c>
      <c r="AA154" s="184">
        <f t="shared" si="62"/>
        <v>0</v>
      </c>
      <c r="AB154" s="184">
        <f t="shared" si="62"/>
        <v>0</v>
      </c>
      <c r="AC154" s="184">
        <f t="shared" si="62"/>
        <v>0</v>
      </c>
      <c r="AD154" s="184">
        <f t="shared" si="62"/>
        <v>0</v>
      </c>
      <c r="AE154" s="184">
        <f t="shared" si="62"/>
        <v>0</v>
      </c>
      <c r="AF154" s="184">
        <f t="shared" si="62"/>
        <v>0</v>
      </c>
      <c r="AG154" s="184">
        <f t="shared" si="62"/>
        <v>0</v>
      </c>
      <c r="AH154" s="184">
        <f t="shared" si="62"/>
        <v>0</v>
      </c>
      <c r="AI154" s="184">
        <f t="shared" si="62"/>
        <v>0</v>
      </c>
      <c r="AJ154" s="184">
        <f t="shared" si="62"/>
        <v>0</v>
      </c>
      <c r="AK154" s="184">
        <f t="shared" si="62"/>
        <v>0</v>
      </c>
      <c r="AL154" s="184">
        <f t="shared" si="62"/>
        <v>0</v>
      </c>
      <c r="AM154" s="184">
        <f t="shared" si="62"/>
        <v>0</v>
      </c>
      <c r="AN154" s="184">
        <f t="shared" si="62"/>
        <v>0</v>
      </c>
      <c r="AO154" s="184">
        <f t="shared" si="62"/>
        <v>0</v>
      </c>
      <c r="AP154" s="184">
        <f t="shared" si="62"/>
        <v>0</v>
      </c>
      <c r="AQ154" s="184">
        <f t="shared" si="62"/>
        <v>0</v>
      </c>
      <c r="AR154" s="184">
        <f t="shared" si="62"/>
        <v>0</v>
      </c>
      <c r="AS154" s="184">
        <f t="shared" si="62"/>
        <v>0</v>
      </c>
      <c r="AT154" s="184">
        <f t="shared" si="62"/>
        <v>0</v>
      </c>
      <c r="AU154" s="184">
        <f t="shared" si="62"/>
        <v>0</v>
      </c>
      <c r="AV154" s="184">
        <f t="shared" si="62"/>
        <v>0</v>
      </c>
      <c r="AW154" s="184">
        <f t="shared" si="62"/>
        <v>0</v>
      </c>
      <c r="AX154" s="184">
        <f t="shared" si="62"/>
        <v>0</v>
      </c>
      <c r="AY154" s="184">
        <f t="shared" si="62"/>
        <v>0</v>
      </c>
      <c r="AZ154" s="184">
        <f t="shared" si="62"/>
        <v>0</v>
      </c>
      <c r="BA154" s="184">
        <f t="shared" si="62"/>
        <v>0</v>
      </c>
      <c r="BB154" s="184">
        <f t="shared" si="62"/>
        <v>0</v>
      </c>
      <c r="BC154" s="184">
        <f t="shared" si="62"/>
        <v>0</v>
      </c>
      <c r="BD154" s="184">
        <f t="shared" si="62"/>
        <v>0</v>
      </c>
      <c r="BE154" s="184">
        <f t="shared" si="62"/>
        <v>0</v>
      </c>
      <c r="BF154" s="184">
        <f t="shared" si="62"/>
        <v>0</v>
      </c>
      <c r="BG154" s="184">
        <f t="shared" si="62"/>
        <v>0</v>
      </c>
      <c r="BH154" s="184">
        <f t="shared" si="62"/>
        <v>0</v>
      </c>
      <c r="BI154" s="184">
        <f t="shared" si="62"/>
        <v>0</v>
      </c>
      <c r="BJ154" s="184">
        <f t="shared" si="62"/>
        <v>0</v>
      </c>
      <c r="BK154" s="184">
        <f t="shared" si="62"/>
        <v>0</v>
      </c>
      <c r="BL154" s="184">
        <f t="shared" si="62"/>
        <v>0</v>
      </c>
      <c r="BM154" s="184">
        <f t="shared" si="62"/>
        <v>0</v>
      </c>
      <c r="BN154" s="184">
        <f t="shared" si="62"/>
        <v>0</v>
      </c>
      <c r="BO154" s="184">
        <f t="shared" si="62"/>
        <v>0</v>
      </c>
      <c r="BP154" s="184">
        <f t="shared" si="62"/>
        <v>0</v>
      </c>
      <c r="BQ154" s="184">
        <f t="shared" si="62"/>
        <v>0</v>
      </c>
      <c r="BR154" s="184">
        <f t="shared" si="62"/>
        <v>1</v>
      </c>
      <c r="BS154" s="184">
        <f t="shared" ref="BS154:ED154" si="63">BS139+BS140+BS141</f>
        <v>0</v>
      </c>
      <c r="BT154" s="184">
        <f t="shared" si="63"/>
        <v>0</v>
      </c>
      <c r="BU154" s="184">
        <f t="shared" si="63"/>
        <v>0</v>
      </c>
      <c r="BV154" s="184">
        <f t="shared" si="63"/>
        <v>0</v>
      </c>
      <c r="BW154" s="184">
        <f t="shared" si="63"/>
        <v>0</v>
      </c>
      <c r="BX154" s="184">
        <f t="shared" si="63"/>
        <v>0</v>
      </c>
      <c r="BY154" s="184">
        <f t="shared" si="63"/>
        <v>0</v>
      </c>
      <c r="BZ154" s="184">
        <f t="shared" si="63"/>
        <v>0</v>
      </c>
      <c r="CA154" s="184">
        <f t="shared" si="63"/>
        <v>0</v>
      </c>
      <c r="CB154" s="184">
        <f t="shared" si="63"/>
        <v>0</v>
      </c>
      <c r="CC154" s="184">
        <f t="shared" si="63"/>
        <v>0</v>
      </c>
      <c r="CD154" s="184">
        <f t="shared" si="63"/>
        <v>0</v>
      </c>
      <c r="CE154" s="184">
        <f t="shared" si="63"/>
        <v>0</v>
      </c>
      <c r="CF154" s="184">
        <f t="shared" si="63"/>
        <v>0</v>
      </c>
      <c r="CG154" s="184">
        <f t="shared" si="63"/>
        <v>0</v>
      </c>
      <c r="CH154" s="184">
        <f t="shared" si="63"/>
        <v>0</v>
      </c>
      <c r="CI154" s="184">
        <f t="shared" si="63"/>
        <v>0</v>
      </c>
      <c r="CJ154" s="184">
        <f t="shared" si="63"/>
        <v>0</v>
      </c>
      <c r="CK154" s="184">
        <f t="shared" si="63"/>
        <v>0</v>
      </c>
      <c r="CL154" s="184">
        <f t="shared" si="63"/>
        <v>0</v>
      </c>
      <c r="CM154" s="184">
        <f t="shared" si="63"/>
        <v>0</v>
      </c>
      <c r="CN154" s="184">
        <f t="shared" si="63"/>
        <v>0</v>
      </c>
      <c r="CO154" s="184">
        <f t="shared" si="63"/>
        <v>0</v>
      </c>
      <c r="CP154" s="184">
        <f t="shared" si="63"/>
        <v>0</v>
      </c>
      <c r="CQ154" s="184">
        <f t="shared" si="63"/>
        <v>0</v>
      </c>
      <c r="CR154" s="184">
        <f t="shared" si="63"/>
        <v>0</v>
      </c>
      <c r="CS154" s="184">
        <f t="shared" si="63"/>
        <v>0</v>
      </c>
      <c r="CT154" s="184">
        <f t="shared" si="63"/>
        <v>0</v>
      </c>
      <c r="CU154" s="184">
        <f t="shared" si="63"/>
        <v>0</v>
      </c>
      <c r="CV154" s="184">
        <f t="shared" si="63"/>
        <v>0</v>
      </c>
      <c r="CW154" s="184">
        <f t="shared" si="63"/>
        <v>0</v>
      </c>
      <c r="CX154" s="184">
        <f t="shared" si="63"/>
        <v>0</v>
      </c>
      <c r="CY154" s="184">
        <f t="shared" si="63"/>
        <v>0</v>
      </c>
      <c r="CZ154" s="184">
        <f t="shared" si="63"/>
        <v>0</v>
      </c>
      <c r="DA154" s="184">
        <f t="shared" si="63"/>
        <v>0</v>
      </c>
      <c r="DB154" s="184">
        <f t="shared" si="63"/>
        <v>0</v>
      </c>
      <c r="DC154" s="184">
        <f t="shared" si="63"/>
        <v>0</v>
      </c>
      <c r="DD154" s="184">
        <f t="shared" si="63"/>
        <v>0</v>
      </c>
      <c r="DE154" s="184">
        <f t="shared" si="63"/>
        <v>0</v>
      </c>
      <c r="DF154" s="184">
        <f t="shared" si="63"/>
        <v>0</v>
      </c>
      <c r="DG154" s="184">
        <f t="shared" si="63"/>
        <v>0</v>
      </c>
      <c r="DH154" s="184">
        <f t="shared" si="63"/>
        <v>0</v>
      </c>
      <c r="DI154" s="184">
        <f t="shared" si="63"/>
        <v>0</v>
      </c>
      <c r="DJ154" s="184">
        <f t="shared" si="63"/>
        <v>0</v>
      </c>
      <c r="DK154" s="184">
        <f t="shared" si="63"/>
        <v>0</v>
      </c>
      <c r="DL154" s="184">
        <f t="shared" si="63"/>
        <v>0</v>
      </c>
      <c r="DM154" s="184">
        <f t="shared" si="63"/>
        <v>0</v>
      </c>
      <c r="DN154" s="184">
        <f t="shared" si="63"/>
        <v>0</v>
      </c>
      <c r="DO154" s="184">
        <f t="shared" si="63"/>
        <v>0</v>
      </c>
      <c r="DP154" s="184">
        <f t="shared" si="63"/>
        <v>0</v>
      </c>
      <c r="DQ154" s="184">
        <f t="shared" si="63"/>
        <v>0</v>
      </c>
      <c r="DR154" s="184">
        <f t="shared" si="63"/>
        <v>0</v>
      </c>
      <c r="DS154" s="184">
        <f t="shared" si="63"/>
        <v>0</v>
      </c>
      <c r="DT154" s="184">
        <f t="shared" si="63"/>
        <v>0</v>
      </c>
      <c r="DU154" s="184">
        <f t="shared" si="63"/>
        <v>0</v>
      </c>
      <c r="DV154" s="184">
        <f t="shared" si="63"/>
        <v>0</v>
      </c>
      <c r="DW154" s="184">
        <f t="shared" si="63"/>
        <v>0</v>
      </c>
      <c r="DX154" s="184">
        <f t="shared" si="63"/>
        <v>0</v>
      </c>
      <c r="DY154" s="184">
        <f t="shared" si="63"/>
        <v>0</v>
      </c>
      <c r="DZ154" s="184">
        <f t="shared" si="63"/>
        <v>0</v>
      </c>
      <c r="EA154" s="184">
        <f t="shared" si="63"/>
        <v>0</v>
      </c>
      <c r="EB154" s="184">
        <f t="shared" si="63"/>
        <v>0</v>
      </c>
      <c r="EC154" s="184">
        <f t="shared" si="63"/>
        <v>0</v>
      </c>
      <c r="ED154" s="184">
        <f t="shared" si="63"/>
        <v>0</v>
      </c>
      <c r="EE154" s="184">
        <f t="shared" ref="EE154:GF154" si="64">EE139+EE140+EE141</f>
        <v>0</v>
      </c>
      <c r="EF154" s="184">
        <f t="shared" si="64"/>
        <v>0</v>
      </c>
      <c r="EG154" s="184">
        <f t="shared" si="64"/>
        <v>0</v>
      </c>
      <c r="EH154" s="184">
        <f t="shared" si="64"/>
        <v>0</v>
      </c>
      <c r="EI154" s="184">
        <f t="shared" si="64"/>
        <v>0</v>
      </c>
      <c r="EJ154" s="184">
        <f t="shared" si="64"/>
        <v>0</v>
      </c>
      <c r="EK154" s="184">
        <f t="shared" si="64"/>
        <v>0</v>
      </c>
      <c r="EL154" s="184">
        <f t="shared" si="64"/>
        <v>0</v>
      </c>
      <c r="EM154" s="184">
        <f t="shared" si="64"/>
        <v>0</v>
      </c>
      <c r="EN154" s="184">
        <f t="shared" si="64"/>
        <v>0</v>
      </c>
      <c r="EO154" s="184">
        <f t="shared" si="64"/>
        <v>0</v>
      </c>
      <c r="EP154" s="184">
        <f t="shared" si="64"/>
        <v>0</v>
      </c>
      <c r="EQ154" s="184">
        <f t="shared" si="64"/>
        <v>0</v>
      </c>
      <c r="ER154" s="184">
        <f t="shared" si="64"/>
        <v>0</v>
      </c>
      <c r="ES154" s="184">
        <f t="shared" si="64"/>
        <v>0</v>
      </c>
      <c r="ET154" s="184">
        <f t="shared" si="64"/>
        <v>0</v>
      </c>
      <c r="EU154" s="184">
        <f t="shared" si="64"/>
        <v>0</v>
      </c>
      <c r="EV154" s="184">
        <f t="shared" si="64"/>
        <v>0</v>
      </c>
      <c r="EW154" s="184">
        <f t="shared" si="64"/>
        <v>0</v>
      </c>
      <c r="EX154" s="184">
        <f t="shared" si="64"/>
        <v>0</v>
      </c>
      <c r="EY154" s="184">
        <f t="shared" si="64"/>
        <v>0</v>
      </c>
      <c r="EZ154" s="184">
        <f t="shared" si="64"/>
        <v>0</v>
      </c>
      <c r="FA154" s="184">
        <f t="shared" si="64"/>
        <v>0</v>
      </c>
      <c r="FB154" s="184">
        <f t="shared" si="64"/>
        <v>0</v>
      </c>
      <c r="FC154" s="184">
        <f t="shared" si="64"/>
        <v>0</v>
      </c>
      <c r="FD154" s="184">
        <f t="shared" si="64"/>
        <v>0</v>
      </c>
      <c r="FE154" s="184">
        <f t="shared" si="64"/>
        <v>0</v>
      </c>
      <c r="FF154" s="184">
        <f t="shared" si="64"/>
        <v>0</v>
      </c>
      <c r="FG154" s="184">
        <f t="shared" si="64"/>
        <v>0</v>
      </c>
      <c r="FH154" s="184">
        <f t="shared" si="64"/>
        <v>0</v>
      </c>
      <c r="FI154" s="184">
        <f t="shared" si="64"/>
        <v>0</v>
      </c>
      <c r="FJ154" s="184">
        <f t="shared" si="64"/>
        <v>0</v>
      </c>
      <c r="FK154" s="184">
        <f t="shared" si="64"/>
        <v>0</v>
      </c>
      <c r="FL154" s="184">
        <f t="shared" si="64"/>
        <v>0</v>
      </c>
      <c r="FM154" s="184">
        <f t="shared" si="64"/>
        <v>0</v>
      </c>
      <c r="FN154" s="184">
        <f t="shared" si="64"/>
        <v>0</v>
      </c>
      <c r="FO154" s="184">
        <f t="shared" si="64"/>
        <v>0</v>
      </c>
      <c r="FP154" s="184">
        <f t="shared" si="64"/>
        <v>0</v>
      </c>
      <c r="FQ154" s="184">
        <f t="shared" si="64"/>
        <v>0</v>
      </c>
      <c r="FR154" s="184">
        <f t="shared" si="64"/>
        <v>0</v>
      </c>
      <c r="FS154" s="184">
        <f t="shared" si="64"/>
        <v>0</v>
      </c>
      <c r="FT154" s="184">
        <f t="shared" si="64"/>
        <v>0</v>
      </c>
      <c r="FU154" s="184">
        <f t="shared" si="64"/>
        <v>0</v>
      </c>
      <c r="FV154" s="184">
        <f t="shared" si="64"/>
        <v>0</v>
      </c>
      <c r="FW154" s="184">
        <f t="shared" si="64"/>
        <v>1</v>
      </c>
      <c r="FX154" s="184">
        <f t="shared" si="64"/>
        <v>2</v>
      </c>
      <c r="FY154" s="184">
        <f t="shared" si="64"/>
        <v>0</v>
      </c>
      <c r="FZ154" s="184">
        <f t="shared" si="64"/>
        <v>0</v>
      </c>
      <c r="GA154" s="184">
        <f t="shared" si="64"/>
        <v>0</v>
      </c>
      <c r="GB154" s="184">
        <f t="shared" si="64"/>
        <v>0</v>
      </c>
      <c r="GC154" s="184">
        <f t="shared" si="64"/>
        <v>1</v>
      </c>
      <c r="GD154" s="184">
        <f t="shared" si="64"/>
        <v>1</v>
      </c>
      <c r="GE154" s="184">
        <f t="shared" si="64"/>
        <v>0</v>
      </c>
      <c r="GF154" s="184">
        <f t="shared" si="64"/>
        <v>0</v>
      </c>
    </row>
    <row r="155" spans="1:188" ht="12.95" customHeight="1" x14ac:dyDescent="0.25">
      <c r="A155" s="300">
        <v>58</v>
      </c>
      <c r="B155" s="314" t="s">
        <v>109</v>
      </c>
      <c r="C155" s="315"/>
      <c r="D155" s="315"/>
      <c r="E155" s="316"/>
      <c r="F155" s="184">
        <f>F142+F145</f>
        <v>0</v>
      </c>
      <c r="G155" s="184">
        <f t="shared" ref="G155:BR155" si="65">G142+G145</f>
        <v>0</v>
      </c>
      <c r="H155" s="184">
        <f t="shared" si="65"/>
        <v>0</v>
      </c>
      <c r="I155" s="184">
        <f t="shared" si="65"/>
        <v>0</v>
      </c>
      <c r="J155" s="184">
        <f t="shared" si="65"/>
        <v>0</v>
      </c>
      <c r="K155" s="184">
        <f t="shared" si="65"/>
        <v>0</v>
      </c>
      <c r="L155" s="184">
        <f t="shared" si="65"/>
        <v>0</v>
      </c>
      <c r="M155" s="184">
        <f t="shared" si="65"/>
        <v>0</v>
      </c>
      <c r="N155" s="184">
        <f t="shared" si="65"/>
        <v>0</v>
      </c>
      <c r="O155" s="184">
        <f t="shared" si="65"/>
        <v>0</v>
      </c>
      <c r="P155" s="184">
        <f t="shared" si="65"/>
        <v>0</v>
      </c>
      <c r="Q155" s="184">
        <f t="shared" si="65"/>
        <v>0</v>
      </c>
      <c r="R155" s="184">
        <f t="shared" si="65"/>
        <v>0</v>
      </c>
      <c r="S155" s="184">
        <f t="shared" si="65"/>
        <v>0</v>
      </c>
      <c r="T155" s="184">
        <f t="shared" si="65"/>
        <v>0</v>
      </c>
      <c r="U155" s="184">
        <f t="shared" si="65"/>
        <v>0</v>
      </c>
      <c r="V155" s="184">
        <f t="shared" si="65"/>
        <v>0</v>
      </c>
      <c r="W155" s="184">
        <f t="shared" si="65"/>
        <v>0</v>
      </c>
      <c r="X155" s="184">
        <f t="shared" si="65"/>
        <v>0</v>
      </c>
      <c r="Y155" s="184">
        <f t="shared" si="65"/>
        <v>0</v>
      </c>
      <c r="Z155" s="184">
        <f t="shared" si="65"/>
        <v>0</v>
      </c>
      <c r="AA155" s="184">
        <f t="shared" si="65"/>
        <v>0</v>
      </c>
      <c r="AB155" s="184">
        <f t="shared" si="65"/>
        <v>0</v>
      </c>
      <c r="AC155" s="184">
        <f t="shared" si="65"/>
        <v>0</v>
      </c>
      <c r="AD155" s="184">
        <f t="shared" si="65"/>
        <v>0</v>
      </c>
      <c r="AE155" s="184">
        <f t="shared" si="65"/>
        <v>0</v>
      </c>
      <c r="AF155" s="184">
        <f t="shared" si="65"/>
        <v>0</v>
      </c>
      <c r="AG155" s="184">
        <f t="shared" si="65"/>
        <v>0</v>
      </c>
      <c r="AH155" s="184">
        <f t="shared" si="65"/>
        <v>0</v>
      </c>
      <c r="AI155" s="184">
        <f t="shared" si="65"/>
        <v>0</v>
      </c>
      <c r="AJ155" s="184">
        <f t="shared" si="65"/>
        <v>0</v>
      </c>
      <c r="AK155" s="184">
        <f t="shared" si="65"/>
        <v>0</v>
      </c>
      <c r="AL155" s="184">
        <f t="shared" si="65"/>
        <v>0</v>
      </c>
      <c r="AM155" s="184">
        <f t="shared" si="65"/>
        <v>0</v>
      </c>
      <c r="AN155" s="184">
        <f t="shared" si="65"/>
        <v>0</v>
      </c>
      <c r="AO155" s="184">
        <f t="shared" si="65"/>
        <v>0</v>
      </c>
      <c r="AP155" s="184">
        <f t="shared" si="65"/>
        <v>0</v>
      </c>
      <c r="AQ155" s="184">
        <f t="shared" si="65"/>
        <v>0</v>
      </c>
      <c r="AR155" s="184">
        <f t="shared" si="65"/>
        <v>0</v>
      </c>
      <c r="AS155" s="184">
        <f t="shared" si="65"/>
        <v>0</v>
      </c>
      <c r="AT155" s="184">
        <f t="shared" si="65"/>
        <v>0</v>
      </c>
      <c r="AU155" s="184">
        <f t="shared" si="65"/>
        <v>0</v>
      </c>
      <c r="AV155" s="184">
        <f t="shared" si="65"/>
        <v>0</v>
      </c>
      <c r="AW155" s="184">
        <f t="shared" si="65"/>
        <v>0</v>
      </c>
      <c r="AX155" s="184">
        <f t="shared" si="65"/>
        <v>0</v>
      </c>
      <c r="AY155" s="184">
        <f t="shared" si="65"/>
        <v>0</v>
      </c>
      <c r="AZ155" s="184">
        <f t="shared" si="65"/>
        <v>0</v>
      </c>
      <c r="BA155" s="184">
        <f t="shared" si="65"/>
        <v>0</v>
      </c>
      <c r="BB155" s="184">
        <f t="shared" si="65"/>
        <v>0</v>
      </c>
      <c r="BC155" s="184">
        <f t="shared" si="65"/>
        <v>0</v>
      </c>
      <c r="BD155" s="184">
        <f t="shared" si="65"/>
        <v>0</v>
      </c>
      <c r="BE155" s="184">
        <f t="shared" si="65"/>
        <v>0</v>
      </c>
      <c r="BF155" s="184">
        <f t="shared" si="65"/>
        <v>0</v>
      </c>
      <c r="BG155" s="184">
        <f t="shared" si="65"/>
        <v>0</v>
      </c>
      <c r="BH155" s="184">
        <f t="shared" si="65"/>
        <v>0</v>
      </c>
      <c r="BI155" s="184">
        <f t="shared" si="65"/>
        <v>0</v>
      </c>
      <c r="BJ155" s="184">
        <f t="shared" si="65"/>
        <v>0</v>
      </c>
      <c r="BK155" s="184">
        <f t="shared" si="65"/>
        <v>0</v>
      </c>
      <c r="BL155" s="184">
        <f t="shared" si="65"/>
        <v>0</v>
      </c>
      <c r="BM155" s="184">
        <f t="shared" si="65"/>
        <v>0</v>
      </c>
      <c r="BN155" s="184">
        <f t="shared" si="65"/>
        <v>0</v>
      </c>
      <c r="BO155" s="184">
        <f t="shared" si="65"/>
        <v>0</v>
      </c>
      <c r="BP155" s="184">
        <f t="shared" si="65"/>
        <v>0</v>
      </c>
      <c r="BQ155" s="184">
        <f t="shared" si="65"/>
        <v>0</v>
      </c>
      <c r="BR155" s="184">
        <f t="shared" si="65"/>
        <v>0</v>
      </c>
      <c r="BS155" s="184">
        <f t="shared" ref="BS155:ED155" si="66">BS142+BS145</f>
        <v>0</v>
      </c>
      <c r="BT155" s="184">
        <f t="shared" si="66"/>
        <v>0</v>
      </c>
      <c r="BU155" s="184">
        <f t="shared" si="66"/>
        <v>0</v>
      </c>
      <c r="BV155" s="184">
        <f t="shared" si="66"/>
        <v>0</v>
      </c>
      <c r="BW155" s="184">
        <f t="shared" si="66"/>
        <v>0</v>
      </c>
      <c r="BX155" s="184">
        <f t="shared" si="66"/>
        <v>0</v>
      </c>
      <c r="BY155" s="184">
        <f t="shared" si="66"/>
        <v>0</v>
      </c>
      <c r="BZ155" s="184">
        <f t="shared" si="66"/>
        <v>0</v>
      </c>
      <c r="CA155" s="184">
        <f t="shared" si="66"/>
        <v>0</v>
      </c>
      <c r="CB155" s="184">
        <f t="shared" si="66"/>
        <v>0</v>
      </c>
      <c r="CC155" s="184">
        <f t="shared" si="66"/>
        <v>0</v>
      </c>
      <c r="CD155" s="184">
        <f t="shared" si="66"/>
        <v>0</v>
      </c>
      <c r="CE155" s="184">
        <f t="shared" si="66"/>
        <v>0</v>
      </c>
      <c r="CF155" s="184">
        <f t="shared" si="66"/>
        <v>0</v>
      </c>
      <c r="CG155" s="184">
        <f t="shared" si="66"/>
        <v>0</v>
      </c>
      <c r="CH155" s="184">
        <f t="shared" si="66"/>
        <v>0</v>
      </c>
      <c r="CI155" s="184">
        <f t="shared" si="66"/>
        <v>0</v>
      </c>
      <c r="CJ155" s="184">
        <f t="shared" si="66"/>
        <v>0</v>
      </c>
      <c r="CK155" s="184">
        <f t="shared" si="66"/>
        <v>0</v>
      </c>
      <c r="CL155" s="184">
        <f t="shared" si="66"/>
        <v>0</v>
      </c>
      <c r="CM155" s="184">
        <f t="shared" si="66"/>
        <v>0</v>
      </c>
      <c r="CN155" s="184">
        <f t="shared" si="66"/>
        <v>0</v>
      </c>
      <c r="CO155" s="184">
        <f t="shared" si="66"/>
        <v>0</v>
      </c>
      <c r="CP155" s="184">
        <f t="shared" si="66"/>
        <v>0</v>
      </c>
      <c r="CQ155" s="184">
        <f t="shared" si="66"/>
        <v>0</v>
      </c>
      <c r="CR155" s="184">
        <f t="shared" si="66"/>
        <v>0</v>
      </c>
      <c r="CS155" s="184">
        <f t="shared" si="66"/>
        <v>0</v>
      </c>
      <c r="CT155" s="184">
        <f t="shared" si="66"/>
        <v>0</v>
      </c>
      <c r="CU155" s="184">
        <f t="shared" si="66"/>
        <v>0</v>
      </c>
      <c r="CV155" s="184">
        <f t="shared" si="66"/>
        <v>0</v>
      </c>
      <c r="CW155" s="184">
        <f t="shared" si="66"/>
        <v>0</v>
      </c>
      <c r="CX155" s="184">
        <f t="shared" si="66"/>
        <v>0</v>
      </c>
      <c r="CY155" s="184">
        <f t="shared" si="66"/>
        <v>0</v>
      </c>
      <c r="CZ155" s="184">
        <f t="shared" si="66"/>
        <v>0</v>
      </c>
      <c r="DA155" s="184">
        <f t="shared" si="66"/>
        <v>0</v>
      </c>
      <c r="DB155" s="184">
        <f t="shared" si="66"/>
        <v>0</v>
      </c>
      <c r="DC155" s="184">
        <f t="shared" si="66"/>
        <v>0</v>
      </c>
      <c r="DD155" s="184">
        <f t="shared" si="66"/>
        <v>0</v>
      </c>
      <c r="DE155" s="184">
        <f t="shared" si="66"/>
        <v>0</v>
      </c>
      <c r="DF155" s="184">
        <f t="shared" si="66"/>
        <v>0</v>
      </c>
      <c r="DG155" s="184">
        <f t="shared" si="66"/>
        <v>0</v>
      </c>
      <c r="DH155" s="184">
        <f t="shared" si="66"/>
        <v>0</v>
      </c>
      <c r="DI155" s="184">
        <f t="shared" si="66"/>
        <v>0</v>
      </c>
      <c r="DJ155" s="184">
        <f t="shared" si="66"/>
        <v>0</v>
      </c>
      <c r="DK155" s="184">
        <f t="shared" si="66"/>
        <v>0</v>
      </c>
      <c r="DL155" s="184">
        <f t="shared" si="66"/>
        <v>0</v>
      </c>
      <c r="DM155" s="184">
        <f t="shared" si="66"/>
        <v>0</v>
      </c>
      <c r="DN155" s="184">
        <f t="shared" si="66"/>
        <v>0</v>
      </c>
      <c r="DO155" s="184">
        <f t="shared" si="66"/>
        <v>0</v>
      </c>
      <c r="DP155" s="184">
        <f t="shared" si="66"/>
        <v>0</v>
      </c>
      <c r="DQ155" s="184">
        <f t="shared" si="66"/>
        <v>0</v>
      </c>
      <c r="DR155" s="184">
        <f t="shared" si="66"/>
        <v>0</v>
      </c>
      <c r="DS155" s="184">
        <f t="shared" si="66"/>
        <v>0</v>
      </c>
      <c r="DT155" s="184">
        <f t="shared" si="66"/>
        <v>0</v>
      </c>
      <c r="DU155" s="184">
        <f t="shared" si="66"/>
        <v>0</v>
      </c>
      <c r="DV155" s="184">
        <f t="shared" si="66"/>
        <v>0</v>
      </c>
      <c r="DW155" s="184">
        <f t="shared" si="66"/>
        <v>0</v>
      </c>
      <c r="DX155" s="184">
        <f t="shared" si="66"/>
        <v>0</v>
      </c>
      <c r="DY155" s="184">
        <f t="shared" si="66"/>
        <v>0</v>
      </c>
      <c r="DZ155" s="184">
        <f t="shared" si="66"/>
        <v>0</v>
      </c>
      <c r="EA155" s="184">
        <f t="shared" si="66"/>
        <v>0</v>
      </c>
      <c r="EB155" s="184">
        <f t="shared" si="66"/>
        <v>0</v>
      </c>
      <c r="EC155" s="184">
        <f t="shared" si="66"/>
        <v>0</v>
      </c>
      <c r="ED155" s="184">
        <f t="shared" si="66"/>
        <v>0</v>
      </c>
      <c r="EE155" s="184">
        <f t="shared" ref="EE155:GF155" si="67">EE142+EE145</f>
        <v>0</v>
      </c>
      <c r="EF155" s="184">
        <f t="shared" si="67"/>
        <v>0</v>
      </c>
      <c r="EG155" s="184">
        <f t="shared" si="67"/>
        <v>0</v>
      </c>
      <c r="EH155" s="184">
        <f t="shared" si="67"/>
        <v>0</v>
      </c>
      <c r="EI155" s="184">
        <f t="shared" si="67"/>
        <v>0</v>
      </c>
      <c r="EJ155" s="184">
        <f t="shared" si="67"/>
        <v>0</v>
      </c>
      <c r="EK155" s="184">
        <f t="shared" si="67"/>
        <v>0</v>
      </c>
      <c r="EL155" s="184">
        <f t="shared" si="67"/>
        <v>0</v>
      </c>
      <c r="EM155" s="184">
        <f t="shared" si="67"/>
        <v>0</v>
      </c>
      <c r="EN155" s="184">
        <f t="shared" si="67"/>
        <v>0</v>
      </c>
      <c r="EO155" s="184">
        <f t="shared" si="67"/>
        <v>0</v>
      </c>
      <c r="EP155" s="184">
        <f t="shared" si="67"/>
        <v>0</v>
      </c>
      <c r="EQ155" s="184">
        <f t="shared" si="67"/>
        <v>0</v>
      </c>
      <c r="ER155" s="184">
        <f t="shared" si="67"/>
        <v>0</v>
      </c>
      <c r="ES155" s="184">
        <f t="shared" si="67"/>
        <v>0</v>
      </c>
      <c r="ET155" s="184">
        <f t="shared" si="67"/>
        <v>0</v>
      </c>
      <c r="EU155" s="184">
        <f t="shared" si="67"/>
        <v>0</v>
      </c>
      <c r="EV155" s="184">
        <f t="shared" si="67"/>
        <v>0</v>
      </c>
      <c r="EW155" s="184">
        <f t="shared" si="67"/>
        <v>0</v>
      </c>
      <c r="EX155" s="184">
        <f t="shared" si="67"/>
        <v>0</v>
      </c>
      <c r="EY155" s="184">
        <f t="shared" si="67"/>
        <v>0</v>
      </c>
      <c r="EZ155" s="184">
        <f t="shared" si="67"/>
        <v>0</v>
      </c>
      <c r="FA155" s="184">
        <f t="shared" si="67"/>
        <v>0</v>
      </c>
      <c r="FB155" s="184">
        <f t="shared" si="67"/>
        <v>0</v>
      </c>
      <c r="FC155" s="184">
        <f t="shared" si="67"/>
        <v>0</v>
      </c>
      <c r="FD155" s="184">
        <f t="shared" si="67"/>
        <v>0</v>
      </c>
      <c r="FE155" s="184">
        <f t="shared" si="67"/>
        <v>0</v>
      </c>
      <c r="FF155" s="184">
        <f t="shared" si="67"/>
        <v>0</v>
      </c>
      <c r="FG155" s="184">
        <f t="shared" si="67"/>
        <v>0</v>
      </c>
      <c r="FH155" s="184">
        <f t="shared" si="67"/>
        <v>0</v>
      </c>
      <c r="FI155" s="184">
        <f t="shared" si="67"/>
        <v>0</v>
      </c>
      <c r="FJ155" s="184">
        <f t="shared" si="67"/>
        <v>0</v>
      </c>
      <c r="FK155" s="184">
        <f t="shared" si="67"/>
        <v>0</v>
      </c>
      <c r="FL155" s="184">
        <f t="shared" si="67"/>
        <v>0</v>
      </c>
      <c r="FM155" s="184">
        <f t="shared" si="67"/>
        <v>0</v>
      </c>
      <c r="FN155" s="184">
        <f t="shared" si="67"/>
        <v>0</v>
      </c>
      <c r="FO155" s="184">
        <f t="shared" si="67"/>
        <v>0</v>
      </c>
      <c r="FP155" s="184">
        <f t="shared" si="67"/>
        <v>0</v>
      </c>
      <c r="FQ155" s="184">
        <f t="shared" si="67"/>
        <v>0</v>
      </c>
      <c r="FR155" s="184">
        <f t="shared" si="67"/>
        <v>0</v>
      </c>
      <c r="FS155" s="184">
        <f t="shared" si="67"/>
        <v>0</v>
      </c>
      <c r="FT155" s="184">
        <f t="shared" si="67"/>
        <v>0</v>
      </c>
      <c r="FU155" s="184">
        <f t="shared" si="67"/>
        <v>0</v>
      </c>
      <c r="FV155" s="184">
        <f t="shared" si="67"/>
        <v>0</v>
      </c>
      <c r="FW155" s="184">
        <f t="shared" si="67"/>
        <v>0</v>
      </c>
      <c r="FX155" s="184">
        <f t="shared" si="67"/>
        <v>0</v>
      </c>
      <c r="FY155" s="184">
        <f t="shared" si="67"/>
        <v>0</v>
      </c>
      <c r="FZ155" s="184">
        <f t="shared" si="67"/>
        <v>0</v>
      </c>
      <c r="GA155" s="184">
        <f t="shared" si="67"/>
        <v>0</v>
      </c>
      <c r="GB155" s="184">
        <f t="shared" si="67"/>
        <v>0</v>
      </c>
      <c r="GC155" s="184">
        <f t="shared" si="67"/>
        <v>0</v>
      </c>
      <c r="GD155" s="184">
        <f t="shared" si="67"/>
        <v>0</v>
      </c>
      <c r="GE155" s="184">
        <f t="shared" si="67"/>
        <v>0</v>
      </c>
      <c r="GF155" s="184">
        <f t="shared" si="67"/>
        <v>0</v>
      </c>
    </row>
    <row r="156" spans="1:188" ht="12.95" customHeight="1" x14ac:dyDescent="0.25">
      <c r="A156" s="300">
        <v>59</v>
      </c>
      <c r="B156" s="314" t="s">
        <v>95</v>
      </c>
      <c r="C156" s="315"/>
      <c r="D156" s="315"/>
      <c r="E156" s="316"/>
      <c r="F156" s="184">
        <f>F127</f>
        <v>0</v>
      </c>
      <c r="G156" s="184">
        <f t="shared" ref="G156:BR156" si="68">G127</f>
        <v>0</v>
      </c>
      <c r="H156" s="184">
        <f t="shared" si="68"/>
        <v>0</v>
      </c>
      <c r="I156" s="184">
        <f t="shared" si="68"/>
        <v>0</v>
      </c>
      <c r="J156" s="184">
        <f t="shared" si="68"/>
        <v>0</v>
      </c>
      <c r="K156" s="184">
        <f t="shared" si="68"/>
        <v>0</v>
      </c>
      <c r="L156" s="184">
        <f t="shared" si="68"/>
        <v>0</v>
      </c>
      <c r="M156" s="184">
        <f t="shared" si="68"/>
        <v>0</v>
      </c>
      <c r="N156" s="184">
        <f t="shared" si="68"/>
        <v>0</v>
      </c>
      <c r="O156" s="184">
        <f t="shared" si="68"/>
        <v>0</v>
      </c>
      <c r="P156" s="184">
        <f t="shared" si="68"/>
        <v>0</v>
      </c>
      <c r="Q156" s="184">
        <f t="shared" si="68"/>
        <v>0</v>
      </c>
      <c r="R156" s="184">
        <f t="shared" si="68"/>
        <v>0</v>
      </c>
      <c r="S156" s="184">
        <f t="shared" si="68"/>
        <v>0</v>
      </c>
      <c r="T156" s="184">
        <f t="shared" si="68"/>
        <v>0</v>
      </c>
      <c r="U156" s="184">
        <f t="shared" si="68"/>
        <v>0</v>
      </c>
      <c r="V156" s="184">
        <f t="shared" si="68"/>
        <v>0</v>
      </c>
      <c r="W156" s="184">
        <f t="shared" si="68"/>
        <v>0</v>
      </c>
      <c r="X156" s="184">
        <f t="shared" si="68"/>
        <v>0</v>
      </c>
      <c r="Y156" s="184">
        <f t="shared" si="68"/>
        <v>0</v>
      </c>
      <c r="Z156" s="184">
        <f t="shared" si="68"/>
        <v>0</v>
      </c>
      <c r="AA156" s="184">
        <f t="shared" si="68"/>
        <v>0</v>
      </c>
      <c r="AB156" s="184">
        <f t="shared" si="68"/>
        <v>0</v>
      </c>
      <c r="AC156" s="184">
        <f t="shared" si="68"/>
        <v>0</v>
      </c>
      <c r="AD156" s="184">
        <f t="shared" si="68"/>
        <v>0</v>
      </c>
      <c r="AE156" s="184">
        <f t="shared" si="68"/>
        <v>0</v>
      </c>
      <c r="AF156" s="184">
        <f t="shared" si="68"/>
        <v>0</v>
      </c>
      <c r="AG156" s="184">
        <f t="shared" si="68"/>
        <v>0</v>
      </c>
      <c r="AH156" s="184">
        <f t="shared" si="68"/>
        <v>0</v>
      </c>
      <c r="AI156" s="184">
        <f t="shared" si="68"/>
        <v>0</v>
      </c>
      <c r="AJ156" s="184">
        <f t="shared" si="68"/>
        <v>0</v>
      </c>
      <c r="AK156" s="184">
        <f t="shared" si="68"/>
        <v>0</v>
      </c>
      <c r="AL156" s="184">
        <f t="shared" si="68"/>
        <v>0</v>
      </c>
      <c r="AM156" s="184">
        <f t="shared" si="68"/>
        <v>0</v>
      </c>
      <c r="AN156" s="184">
        <f t="shared" si="68"/>
        <v>0</v>
      </c>
      <c r="AO156" s="184">
        <f t="shared" si="68"/>
        <v>0</v>
      </c>
      <c r="AP156" s="184">
        <f t="shared" si="68"/>
        <v>0</v>
      </c>
      <c r="AQ156" s="184">
        <f t="shared" si="68"/>
        <v>0</v>
      </c>
      <c r="AR156" s="184">
        <f t="shared" si="68"/>
        <v>0</v>
      </c>
      <c r="AS156" s="184">
        <f t="shared" si="68"/>
        <v>0</v>
      </c>
      <c r="AT156" s="184">
        <f t="shared" si="68"/>
        <v>0</v>
      </c>
      <c r="AU156" s="184">
        <f t="shared" si="68"/>
        <v>0</v>
      </c>
      <c r="AV156" s="184">
        <f t="shared" si="68"/>
        <v>0</v>
      </c>
      <c r="AW156" s="184">
        <f t="shared" si="68"/>
        <v>0</v>
      </c>
      <c r="AX156" s="184">
        <f t="shared" si="68"/>
        <v>0</v>
      </c>
      <c r="AY156" s="184">
        <f t="shared" si="68"/>
        <v>0</v>
      </c>
      <c r="AZ156" s="184">
        <f t="shared" si="68"/>
        <v>0</v>
      </c>
      <c r="BA156" s="184">
        <f t="shared" si="68"/>
        <v>0</v>
      </c>
      <c r="BB156" s="184">
        <f t="shared" si="68"/>
        <v>0</v>
      </c>
      <c r="BC156" s="184">
        <f t="shared" si="68"/>
        <v>0</v>
      </c>
      <c r="BD156" s="184">
        <f t="shared" si="68"/>
        <v>0</v>
      </c>
      <c r="BE156" s="184">
        <f t="shared" si="68"/>
        <v>0</v>
      </c>
      <c r="BF156" s="184">
        <f t="shared" si="68"/>
        <v>0</v>
      </c>
      <c r="BG156" s="184">
        <f t="shared" si="68"/>
        <v>0</v>
      </c>
      <c r="BH156" s="184">
        <f t="shared" si="68"/>
        <v>0</v>
      </c>
      <c r="BI156" s="184">
        <f t="shared" si="68"/>
        <v>0</v>
      </c>
      <c r="BJ156" s="184">
        <f t="shared" si="68"/>
        <v>0</v>
      </c>
      <c r="BK156" s="184">
        <f t="shared" si="68"/>
        <v>0</v>
      </c>
      <c r="BL156" s="184">
        <f t="shared" si="68"/>
        <v>0</v>
      </c>
      <c r="BM156" s="184">
        <f t="shared" si="68"/>
        <v>0</v>
      </c>
      <c r="BN156" s="184">
        <f t="shared" si="68"/>
        <v>0</v>
      </c>
      <c r="BO156" s="184">
        <f t="shared" si="68"/>
        <v>0</v>
      </c>
      <c r="BP156" s="184">
        <f t="shared" si="68"/>
        <v>0</v>
      </c>
      <c r="BQ156" s="184">
        <f t="shared" si="68"/>
        <v>0</v>
      </c>
      <c r="BR156" s="184">
        <f t="shared" si="68"/>
        <v>0</v>
      </c>
      <c r="BS156" s="184">
        <f t="shared" ref="BS156:ED156" si="69">BS127</f>
        <v>0</v>
      </c>
      <c r="BT156" s="184">
        <f t="shared" si="69"/>
        <v>0</v>
      </c>
      <c r="BU156" s="184">
        <f t="shared" si="69"/>
        <v>0</v>
      </c>
      <c r="BV156" s="184">
        <f t="shared" si="69"/>
        <v>0</v>
      </c>
      <c r="BW156" s="184">
        <f t="shared" si="69"/>
        <v>0</v>
      </c>
      <c r="BX156" s="184">
        <f t="shared" si="69"/>
        <v>0</v>
      </c>
      <c r="BY156" s="184">
        <f t="shared" si="69"/>
        <v>0</v>
      </c>
      <c r="BZ156" s="184">
        <f t="shared" si="69"/>
        <v>0</v>
      </c>
      <c r="CA156" s="184">
        <f t="shared" si="69"/>
        <v>0</v>
      </c>
      <c r="CB156" s="184">
        <f t="shared" si="69"/>
        <v>0</v>
      </c>
      <c r="CC156" s="184">
        <f t="shared" si="69"/>
        <v>0</v>
      </c>
      <c r="CD156" s="184">
        <f t="shared" si="69"/>
        <v>0</v>
      </c>
      <c r="CE156" s="184">
        <f t="shared" si="69"/>
        <v>0</v>
      </c>
      <c r="CF156" s="184">
        <f t="shared" si="69"/>
        <v>0</v>
      </c>
      <c r="CG156" s="184">
        <f t="shared" si="69"/>
        <v>0</v>
      </c>
      <c r="CH156" s="184">
        <f t="shared" si="69"/>
        <v>0</v>
      </c>
      <c r="CI156" s="184">
        <f t="shared" si="69"/>
        <v>0</v>
      </c>
      <c r="CJ156" s="184">
        <f t="shared" si="69"/>
        <v>0</v>
      </c>
      <c r="CK156" s="184">
        <f t="shared" si="69"/>
        <v>0</v>
      </c>
      <c r="CL156" s="184">
        <f t="shared" si="69"/>
        <v>0</v>
      </c>
      <c r="CM156" s="184">
        <f t="shared" si="69"/>
        <v>0</v>
      </c>
      <c r="CN156" s="184">
        <f t="shared" si="69"/>
        <v>0</v>
      </c>
      <c r="CO156" s="184">
        <f t="shared" si="69"/>
        <v>0</v>
      </c>
      <c r="CP156" s="184">
        <f t="shared" si="69"/>
        <v>0</v>
      </c>
      <c r="CQ156" s="184">
        <f t="shared" si="69"/>
        <v>0</v>
      </c>
      <c r="CR156" s="184">
        <f t="shared" si="69"/>
        <v>0</v>
      </c>
      <c r="CS156" s="184">
        <f t="shared" si="69"/>
        <v>0</v>
      </c>
      <c r="CT156" s="184">
        <f t="shared" si="69"/>
        <v>0</v>
      </c>
      <c r="CU156" s="184">
        <f t="shared" si="69"/>
        <v>0</v>
      </c>
      <c r="CV156" s="184">
        <f t="shared" si="69"/>
        <v>0</v>
      </c>
      <c r="CW156" s="184">
        <f t="shared" si="69"/>
        <v>0</v>
      </c>
      <c r="CX156" s="184">
        <f t="shared" si="69"/>
        <v>0</v>
      </c>
      <c r="CY156" s="184">
        <f t="shared" si="69"/>
        <v>0</v>
      </c>
      <c r="CZ156" s="184">
        <f t="shared" si="69"/>
        <v>0</v>
      </c>
      <c r="DA156" s="184">
        <f t="shared" si="69"/>
        <v>0</v>
      </c>
      <c r="DB156" s="184">
        <f t="shared" si="69"/>
        <v>0</v>
      </c>
      <c r="DC156" s="184">
        <f t="shared" si="69"/>
        <v>0</v>
      </c>
      <c r="DD156" s="184">
        <f t="shared" si="69"/>
        <v>0</v>
      </c>
      <c r="DE156" s="184">
        <f t="shared" si="69"/>
        <v>0</v>
      </c>
      <c r="DF156" s="184">
        <f t="shared" si="69"/>
        <v>0</v>
      </c>
      <c r="DG156" s="184">
        <f t="shared" si="69"/>
        <v>0</v>
      </c>
      <c r="DH156" s="184">
        <f t="shared" si="69"/>
        <v>0</v>
      </c>
      <c r="DI156" s="184">
        <f t="shared" si="69"/>
        <v>0</v>
      </c>
      <c r="DJ156" s="184">
        <f t="shared" si="69"/>
        <v>0</v>
      </c>
      <c r="DK156" s="184">
        <f t="shared" si="69"/>
        <v>0</v>
      </c>
      <c r="DL156" s="184">
        <f t="shared" si="69"/>
        <v>0</v>
      </c>
      <c r="DM156" s="184">
        <f t="shared" si="69"/>
        <v>0</v>
      </c>
      <c r="DN156" s="184">
        <f t="shared" si="69"/>
        <v>0</v>
      </c>
      <c r="DO156" s="184">
        <f t="shared" si="69"/>
        <v>0</v>
      </c>
      <c r="DP156" s="184">
        <f t="shared" si="69"/>
        <v>0</v>
      </c>
      <c r="DQ156" s="184">
        <f t="shared" si="69"/>
        <v>0</v>
      </c>
      <c r="DR156" s="184">
        <f t="shared" si="69"/>
        <v>0</v>
      </c>
      <c r="DS156" s="184">
        <f t="shared" si="69"/>
        <v>0</v>
      </c>
      <c r="DT156" s="184">
        <f t="shared" si="69"/>
        <v>0</v>
      </c>
      <c r="DU156" s="184">
        <f t="shared" si="69"/>
        <v>0</v>
      </c>
      <c r="DV156" s="184">
        <f t="shared" si="69"/>
        <v>0</v>
      </c>
      <c r="DW156" s="184">
        <f t="shared" si="69"/>
        <v>0</v>
      </c>
      <c r="DX156" s="184">
        <f t="shared" si="69"/>
        <v>0</v>
      </c>
      <c r="DY156" s="184">
        <f t="shared" si="69"/>
        <v>0</v>
      </c>
      <c r="DZ156" s="184">
        <f t="shared" si="69"/>
        <v>0</v>
      </c>
      <c r="EA156" s="184">
        <f t="shared" si="69"/>
        <v>0</v>
      </c>
      <c r="EB156" s="184">
        <f t="shared" si="69"/>
        <v>0</v>
      </c>
      <c r="EC156" s="184">
        <f t="shared" si="69"/>
        <v>0</v>
      </c>
      <c r="ED156" s="184">
        <f t="shared" si="69"/>
        <v>0</v>
      </c>
      <c r="EE156" s="184">
        <f t="shared" ref="EE156:GF156" si="70">EE127</f>
        <v>0</v>
      </c>
      <c r="EF156" s="184">
        <f t="shared" si="70"/>
        <v>0</v>
      </c>
      <c r="EG156" s="184">
        <f t="shared" si="70"/>
        <v>0</v>
      </c>
      <c r="EH156" s="184">
        <f t="shared" si="70"/>
        <v>0</v>
      </c>
      <c r="EI156" s="184">
        <f t="shared" si="70"/>
        <v>0</v>
      </c>
      <c r="EJ156" s="184">
        <f t="shared" si="70"/>
        <v>0</v>
      </c>
      <c r="EK156" s="184">
        <f t="shared" si="70"/>
        <v>0</v>
      </c>
      <c r="EL156" s="184">
        <f t="shared" si="70"/>
        <v>0</v>
      </c>
      <c r="EM156" s="184">
        <f t="shared" si="70"/>
        <v>0</v>
      </c>
      <c r="EN156" s="184">
        <f t="shared" si="70"/>
        <v>0</v>
      </c>
      <c r="EO156" s="184">
        <f t="shared" si="70"/>
        <v>0</v>
      </c>
      <c r="EP156" s="184">
        <f t="shared" si="70"/>
        <v>0</v>
      </c>
      <c r="EQ156" s="184">
        <f t="shared" si="70"/>
        <v>0</v>
      </c>
      <c r="ER156" s="184">
        <f t="shared" si="70"/>
        <v>0</v>
      </c>
      <c r="ES156" s="184">
        <f t="shared" si="70"/>
        <v>0</v>
      </c>
      <c r="ET156" s="184">
        <f t="shared" si="70"/>
        <v>0</v>
      </c>
      <c r="EU156" s="184">
        <f t="shared" si="70"/>
        <v>0</v>
      </c>
      <c r="EV156" s="184">
        <f t="shared" si="70"/>
        <v>0</v>
      </c>
      <c r="EW156" s="184">
        <f t="shared" si="70"/>
        <v>0</v>
      </c>
      <c r="EX156" s="184">
        <f t="shared" si="70"/>
        <v>0</v>
      </c>
      <c r="EY156" s="184">
        <f t="shared" si="70"/>
        <v>0</v>
      </c>
      <c r="EZ156" s="184">
        <f t="shared" si="70"/>
        <v>0</v>
      </c>
      <c r="FA156" s="184">
        <f t="shared" si="70"/>
        <v>0</v>
      </c>
      <c r="FB156" s="184">
        <f t="shared" si="70"/>
        <v>0</v>
      </c>
      <c r="FC156" s="184">
        <f t="shared" si="70"/>
        <v>0</v>
      </c>
      <c r="FD156" s="184">
        <f t="shared" si="70"/>
        <v>0</v>
      </c>
      <c r="FE156" s="184">
        <f t="shared" si="70"/>
        <v>0</v>
      </c>
      <c r="FF156" s="184">
        <f t="shared" si="70"/>
        <v>0</v>
      </c>
      <c r="FG156" s="184">
        <f t="shared" si="70"/>
        <v>0</v>
      </c>
      <c r="FH156" s="184">
        <f t="shared" si="70"/>
        <v>0</v>
      </c>
      <c r="FI156" s="184">
        <f t="shared" si="70"/>
        <v>0</v>
      </c>
      <c r="FJ156" s="184">
        <f t="shared" si="70"/>
        <v>0</v>
      </c>
      <c r="FK156" s="184">
        <f t="shared" si="70"/>
        <v>0</v>
      </c>
      <c r="FL156" s="184">
        <f t="shared" si="70"/>
        <v>0</v>
      </c>
      <c r="FM156" s="184">
        <f t="shared" si="70"/>
        <v>0</v>
      </c>
      <c r="FN156" s="184">
        <f t="shared" si="70"/>
        <v>0</v>
      </c>
      <c r="FO156" s="184">
        <f t="shared" si="70"/>
        <v>0</v>
      </c>
      <c r="FP156" s="184">
        <f t="shared" si="70"/>
        <v>0</v>
      </c>
      <c r="FQ156" s="184">
        <f t="shared" si="70"/>
        <v>0</v>
      </c>
      <c r="FR156" s="184">
        <f t="shared" si="70"/>
        <v>0</v>
      </c>
      <c r="FS156" s="184">
        <f t="shared" si="70"/>
        <v>0</v>
      </c>
      <c r="FT156" s="184">
        <f t="shared" si="70"/>
        <v>0</v>
      </c>
      <c r="FU156" s="184">
        <f t="shared" si="70"/>
        <v>0</v>
      </c>
      <c r="FV156" s="184">
        <f t="shared" si="70"/>
        <v>0</v>
      </c>
      <c r="FW156" s="184">
        <f t="shared" si="70"/>
        <v>0</v>
      </c>
      <c r="FX156" s="184">
        <f t="shared" si="70"/>
        <v>0</v>
      </c>
      <c r="FY156" s="184">
        <f t="shared" si="70"/>
        <v>0</v>
      </c>
      <c r="FZ156" s="184">
        <f t="shared" si="70"/>
        <v>0</v>
      </c>
      <c r="GA156" s="184">
        <f t="shared" si="70"/>
        <v>0</v>
      </c>
      <c r="GB156" s="184">
        <f t="shared" si="70"/>
        <v>0</v>
      </c>
      <c r="GC156" s="184">
        <f t="shared" si="70"/>
        <v>0</v>
      </c>
      <c r="GD156" s="184">
        <f t="shared" si="70"/>
        <v>0</v>
      </c>
      <c r="GE156" s="184">
        <f t="shared" si="70"/>
        <v>0</v>
      </c>
      <c r="GF156" s="184">
        <f t="shared" si="70"/>
        <v>0</v>
      </c>
    </row>
    <row r="157" spans="1:188" ht="12.95" customHeight="1" x14ac:dyDescent="0.25">
      <c r="A157" s="183"/>
      <c r="B157" s="311"/>
      <c r="C157" s="312"/>
      <c r="D157" s="312"/>
      <c r="E157" s="313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1"/>
      <c r="C158" s="312"/>
      <c r="D158" s="312"/>
      <c r="E158" s="313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1"/>
      <c r="C159" s="312"/>
      <c r="D159" s="312"/>
      <c r="E159" s="313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1"/>
      <c r="C160" s="312"/>
      <c r="D160" s="312"/>
      <c r="E160" s="31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1"/>
      <c r="C161" s="312"/>
      <c r="D161" s="312"/>
      <c r="E161" s="31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1"/>
      <c r="C162" s="312"/>
      <c r="D162" s="312"/>
      <c r="E162" s="31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1"/>
      <c r="C163" s="312"/>
      <c r="D163" s="312"/>
      <c r="E163" s="31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1"/>
      <c r="C164" s="312"/>
      <c r="D164" s="312"/>
      <c r="E164" s="31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1"/>
      <c r="C165" s="312"/>
      <c r="D165" s="312"/>
      <c r="E165" s="313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  <row r="166" spans="1:188" ht="12.95" customHeight="1" x14ac:dyDescent="0.25">
      <c r="A166" s="183"/>
      <c r="B166" s="311"/>
      <c r="C166" s="312"/>
      <c r="D166" s="312"/>
      <c r="E166" s="31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  <mergeCell ref="B139:E139"/>
    <mergeCell ref="B140:E140"/>
    <mergeCell ref="B141:E141"/>
    <mergeCell ref="B109:E109"/>
    <mergeCell ref="B108:E108"/>
    <mergeCell ref="B119:E119"/>
    <mergeCell ref="B161:E161"/>
    <mergeCell ref="B162:E162"/>
    <mergeCell ref="B163:E163"/>
    <mergeCell ref="B164:E164"/>
    <mergeCell ref="B165:E165"/>
    <mergeCell ref="B166:E166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51:E151"/>
    <mergeCell ref="B142:E142"/>
    <mergeCell ref="B143:E143"/>
    <mergeCell ref="B144:E144"/>
    <mergeCell ref="B145:E145"/>
    <mergeCell ref="B146:E14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F166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8" t="s">
        <v>58</v>
      </c>
      <c r="C4" s="399"/>
      <c r="D4" s="399"/>
      <c r="E4" s="399"/>
      <c r="F4" s="399"/>
      <c r="G4" s="399"/>
      <c r="H4" s="399"/>
      <c r="I4" s="399"/>
      <c r="J4" s="399"/>
      <c r="K4" s="399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121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VLOOKUP($G$8,$A$98:$GF$166,Formula!D8)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2024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9" t="s">
        <v>0</v>
      </c>
      <c r="C11" s="320"/>
      <c r="D11" s="320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1" t="s">
        <v>5</v>
      </c>
      <c r="C12" s="322"/>
      <c r="D12" s="322"/>
      <c r="E12" s="253" t="s">
        <v>6</v>
      </c>
      <c r="F12" s="254">
        <f t="shared" ref="F12:L12" si="0">+F13+F14</f>
        <v>22</v>
      </c>
      <c r="G12" s="255">
        <f t="shared" si="0"/>
        <v>2</v>
      </c>
      <c r="H12" s="255">
        <f t="shared" si="0"/>
        <v>5</v>
      </c>
      <c r="I12" s="255">
        <f t="shared" si="0"/>
        <v>1</v>
      </c>
      <c r="J12" s="255">
        <f t="shared" si="0"/>
        <v>7</v>
      </c>
      <c r="K12" s="255">
        <f t="shared" si="0"/>
        <v>7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3"/>
      <c r="C13" s="324"/>
      <c r="D13" s="324"/>
      <c r="E13" s="257" t="s">
        <v>7</v>
      </c>
      <c r="F13" s="258">
        <f t="shared" ref="F13:J14" si="1">+F16+F34+F52</f>
        <v>10</v>
      </c>
      <c r="G13" s="259">
        <f>+G16+G34+G52</f>
        <v>0</v>
      </c>
      <c r="H13" s="259">
        <f t="shared" si="1"/>
        <v>3</v>
      </c>
      <c r="I13" s="259">
        <f t="shared" si="1"/>
        <v>0</v>
      </c>
      <c r="J13" s="259">
        <f t="shared" si="1"/>
        <v>4</v>
      </c>
      <c r="K13" s="259">
        <f>+K16+K34+K52</f>
        <v>3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5"/>
      <c r="C14" s="326"/>
      <c r="D14" s="326"/>
      <c r="E14" s="261" t="s">
        <v>8</v>
      </c>
      <c r="F14" s="262">
        <f t="shared" si="1"/>
        <v>12</v>
      </c>
      <c r="G14" s="263">
        <f t="shared" si="1"/>
        <v>2</v>
      </c>
      <c r="H14" s="263">
        <f t="shared" si="1"/>
        <v>2</v>
      </c>
      <c r="I14" s="263">
        <f t="shared" si="1"/>
        <v>1</v>
      </c>
      <c r="J14" s="263">
        <f t="shared" si="1"/>
        <v>3</v>
      </c>
      <c r="K14" s="263">
        <f>+K17+K35+K53</f>
        <v>4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4" t="s">
        <v>9</v>
      </c>
      <c r="C15" s="335"/>
      <c r="D15" s="335"/>
      <c r="E15" s="123" t="s">
        <v>6</v>
      </c>
      <c r="F15" s="124">
        <f t="shared" ref="F15:K15" si="2">+F16+F17</f>
        <v>4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3</v>
      </c>
      <c r="K15" s="125">
        <f t="shared" si="2"/>
        <v>1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6"/>
      <c r="C16" s="337"/>
      <c r="D16" s="337"/>
      <c r="E16" s="126" t="s">
        <v>7</v>
      </c>
      <c r="F16" s="127">
        <f t="shared" ref="F16:L17" si="3">+F19+F22+F25+F28+F31</f>
        <v>2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1</v>
      </c>
      <c r="K16" s="128">
        <f t="shared" si="3"/>
        <v>1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8"/>
      <c r="C17" s="339"/>
      <c r="D17" s="339"/>
      <c r="E17" s="129" t="s">
        <v>8</v>
      </c>
      <c r="F17" s="130">
        <f t="shared" si="3"/>
        <v>2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2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40" t="s">
        <v>10</v>
      </c>
      <c r="C18" s="341"/>
      <c r="D18" s="341"/>
      <c r="E18" s="253" t="s">
        <v>6</v>
      </c>
      <c r="F18" s="254">
        <f t="shared" ref="F18:K18" si="4">+F19+F20</f>
        <v>4</v>
      </c>
      <c r="G18" s="255">
        <f t="shared" si="4"/>
        <v>0</v>
      </c>
      <c r="H18" s="255">
        <f t="shared" si="4"/>
        <v>0</v>
      </c>
      <c r="I18" s="255">
        <f t="shared" si="4"/>
        <v>0</v>
      </c>
      <c r="J18" s="255">
        <f t="shared" si="4"/>
        <v>3</v>
      </c>
      <c r="K18" s="255">
        <f t="shared" si="4"/>
        <v>1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2"/>
      <c r="C19" s="343"/>
      <c r="D19" s="343"/>
      <c r="E19" s="132" t="s">
        <v>7</v>
      </c>
      <c r="F19" s="133">
        <f>SUM(G19:L19)</f>
        <v>2</v>
      </c>
      <c r="G19" s="134">
        <f>VLOOKUP($G$8,$A$98:$GF$166,Formula!G19)</f>
        <v>0</v>
      </c>
      <c r="H19" s="135">
        <f>VLOOKUP($G$8,$A$98:$GF$166,Formula!H19)</f>
        <v>0</v>
      </c>
      <c r="I19" s="134">
        <f>VLOOKUP($G$8,$A$98:$GF$166,Formula!I19)</f>
        <v>0</v>
      </c>
      <c r="J19" s="134">
        <f>VLOOKUP($G$8,$A$98:$GF$166,Formula!J19)</f>
        <v>1</v>
      </c>
      <c r="K19" s="134">
        <f>VLOOKUP($G$8,$A$98:$GF$166,Formula!K19)</f>
        <v>1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4"/>
      <c r="C20" s="345"/>
      <c r="D20" s="345"/>
      <c r="E20" s="138" t="s">
        <v>8</v>
      </c>
      <c r="F20" s="139">
        <f>SUM(G20:L20)</f>
        <v>2</v>
      </c>
      <c r="G20" s="140">
        <f>VLOOKUP($G$8,$A$98:$GF$166,Formula!G20)</f>
        <v>0</v>
      </c>
      <c r="H20" s="140">
        <f>VLOOKUP($G$8,$A$98:$GF$166,Formula!H20)</f>
        <v>0</v>
      </c>
      <c r="I20" s="140">
        <f>VLOOKUP($G$8,$A$98:$GF$166,Formula!I20)</f>
        <v>0</v>
      </c>
      <c r="J20" s="140">
        <f>VLOOKUP($G$8,$A$98:$GF$166,Formula!J20)</f>
        <v>2</v>
      </c>
      <c r="K20" s="140">
        <f>VLOOKUP($G$8,$A$98:$GF$166,Formula!K20)</f>
        <v>0</v>
      </c>
      <c r="L20" s="152">
        <f>VLOOKUP($G$8,$A$98:$GF$166,Formula!L20)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40" t="s">
        <v>11</v>
      </c>
      <c r="C21" s="341"/>
      <c r="D21" s="341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2"/>
      <c r="C22" s="343"/>
      <c r="D22" s="343"/>
      <c r="E22" s="132" t="s">
        <v>7</v>
      </c>
      <c r="F22" s="133">
        <f>SUM(G22:L22)</f>
        <v>0</v>
      </c>
      <c r="G22" s="134">
        <f>VLOOKUP($G$8,$A$98:$GF$166,Formula!G22)</f>
        <v>0</v>
      </c>
      <c r="H22" s="135">
        <f>VLOOKUP($G$8,$A$98:$GF$166,Formula!H22)</f>
        <v>0</v>
      </c>
      <c r="I22" s="134">
        <f>VLOOKUP($G$8,$A$98:$GF$166,Formula!I22)</f>
        <v>0</v>
      </c>
      <c r="J22" s="134">
        <f>VLOOKUP($G$8,$A$98:$GF$166,Formula!J22)</f>
        <v>0</v>
      </c>
      <c r="K22" s="134">
        <f>VLOOKUP($G$8,$A$98:$GF$166,Formula!K22)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4"/>
      <c r="C23" s="345"/>
      <c r="D23" s="345"/>
      <c r="E23" s="143" t="s">
        <v>8</v>
      </c>
      <c r="F23" s="139">
        <f>SUM(G23:L23)</f>
        <v>0</v>
      </c>
      <c r="G23" s="140">
        <f>VLOOKUP($G$8,$A$98:$GF$166,Formula!G23)</f>
        <v>0</v>
      </c>
      <c r="H23" s="140">
        <f>VLOOKUP($G$8,$A$98:$GF$166,Formula!H23)</f>
        <v>0</v>
      </c>
      <c r="I23" s="140">
        <f>VLOOKUP($G$8,$A$98:$GF$166,Formula!I23)</f>
        <v>0</v>
      </c>
      <c r="J23" s="140">
        <f>VLOOKUP($G$8,$A$98:$GF$166,Formula!J23)</f>
        <v>0</v>
      </c>
      <c r="K23" s="140">
        <f>VLOOKUP($G$8,$A$98:$GF$166,Formula!K23)</f>
        <v>0</v>
      </c>
      <c r="L23" s="152">
        <f>VLOOKUP($G$8,$A$98:$GF$166,Formula!L23)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40" t="s">
        <v>12</v>
      </c>
      <c r="C24" s="341"/>
      <c r="D24" s="341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2"/>
      <c r="C25" s="343"/>
      <c r="D25" s="343"/>
      <c r="E25" s="132" t="s">
        <v>7</v>
      </c>
      <c r="F25" s="133">
        <f>SUM(G25:L25)</f>
        <v>0</v>
      </c>
      <c r="G25" s="134">
        <f>VLOOKUP($G$8,$A$98:$GF$166,Formula!G25)</f>
        <v>0</v>
      </c>
      <c r="H25" s="135">
        <f>VLOOKUP($G$8,$A$98:$GF$166,Formula!H25)</f>
        <v>0</v>
      </c>
      <c r="I25" s="134">
        <f>VLOOKUP($G$8,$A$98:$GF$166,Formula!I25)</f>
        <v>0</v>
      </c>
      <c r="J25" s="134">
        <f>VLOOKUP($G$8,$A$98:$GF$166,Formula!J25)</f>
        <v>0</v>
      </c>
      <c r="K25" s="134">
        <f>VLOOKUP($G$8,$A$98:$GF$166,Formula!K25)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4"/>
      <c r="C26" s="345"/>
      <c r="D26" s="345"/>
      <c r="E26" s="138" t="s">
        <v>8</v>
      </c>
      <c r="F26" s="139">
        <f>SUM(G26:L26)</f>
        <v>0</v>
      </c>
      <c r="G26" s="140">
        <f>VLOOKUP($G$8,$A$98:$GF$166,Formula!G26)</f>
        <v>0</v>
      </c>
      <c r="H26" s="140">
        <f>VLOOKUP($G$8,$A$98:$GF$166,Formula!H26)</f>
        <v>0</v>
      </c>
      <c r="I26" s="140">
        <f>VLOOKUP($G$8,$A$98:$GF$166,Formula!I26)</f>
        <v>0</v>
      </c>
      <c r="J26" s="140">
        <f>VLOOKUP($G$8,$A$98:$GF$166,Formula!J26)</f>
        <v>0</v>
      </c>
      <c r="K26" s="140">
        <f>VLOOKUP($G$8,$A$98:$GF$166,Formula!K26)</f>
        <v>0</v>
      </c>
      <c r="L26" s="152">
        <f>VLOOKUP($G$8,$A$98:$GF$166,Formula!L26)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40" t="s">
        <v>13</v>
      </c>
      <c r="C27" s="341"/>
      <c r="D27" s="341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2"/>
      <c r="C28" s="343"/>
      <c r="D28" s="343"/>
      <c r="E28" s="132" t="s">
        <v>7</v>
      </c>
      <c r="F28" s="133">
        <f>SUM(G28:L28)</f>
        <v>0</v>
      </c>
      <c r="G28" s="134">
        <f>VLOOKUP($G$8,$A$98:$GF$166,Formula!G28)</f>
        <v>0</v>
      </c>
      <c r="H28" s="135">
        <f>VLOOKUP($G$8,$A$98:$GF$166,Formula!H28)</f>
        <v>0</v>
      </c>
      <c r="I28" s="134">
        <f>VLOOKUP($G$8,$A$98:$GF$166,Formula!I28)</f>
        <v>0</v>
      </c>
      <c r="J28" s="134">
        <f>VLOOKUP($G$8,$A$98:$GF$166,Formula!J28)</f>
        <v>0</v>
      </c>
      <c r="K28" s="134">
        <f>VLOOKUP($G$8,$A$98:$GF$166,Formula!K28)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4"/>
      <c r="C29" s="345"/>
      <c r="D29" s="345"/>
      <c r="E29" s="143" t="s">
        <v>8</v>
      </c>
      <c r="F29" s="139">
        <f>SUM(G29:L29)</f>
        <v>0</v>
      </c>
      <c r="G29" s="140">
        <f>VLOOKUP($G$8,$A$98:$GF$166,Formula!G29)</f>
        <v>0</v>
      </c>
      <c r="H29" s="140">
        <f>VLOOKUP($G$8,$A$98:$GF$166,Formula!H29)</f>
        <v>0</v>
      </c>
      <c r="I29" s="140">
        <f>VLOOKUP($G$8,$A$98:$GF$166,Formula!I29)</f>
        <v>0</v>
      </c>
      <c r="J29" s="140">
        <f>VLOOKUP($G$8,$A$98:$GF$166,Formula!J29)</f>
        <v>0</v>
      </c>
      <c r="K29" s="140">
        <f>VLOOKUP($G$8,$A$98:$GF$166,Formula!K29)</f>
        <v>0</v>
      </c>
      <c r="L29" s="152">
        <f>VLOOKUP($G$8,$A$98:$GF$166,Formula!L29)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40" t="s">
        <v>14</v>
      </c>
      <c r="C30" s="341"/>
      <c r="D30" s="341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2"/>
      <c r="C31" s="343"/>
      <c r="D31" s="343"/>
      <c r="E31" s="132" t="s">
        <v>7</v>
      </c>
      <c r="F31" s="133">
        <f>SUM(G31:L31)</f>
        <v>0</v>
      </c>
      <c r="G31" s="134">
        <f>VLOOKUP($G$8,$A$98:$GF$166,Formula!G31)</f>
        <v>0</v>
      </c>
      <c r="H31" s="135">
        <f>VLOOKUP($G$8,$A$98:$GF$166,Formula!H31)</f>
        <v>0</v>
      </c>
      <c r="I31" s="134">
        <f>VLOOKUP($G$8,$A$98:$GF$166,Formula!I31)</f>
        <v>0</v>
      </c>
      <c r="J31" s="134">
        <f>VLOOKUP($G$8,$A$98:$GF$166,Formula!J31)</f>
        <v>0</v>
      </c>
      <c r="K31" s="134">
        <f>VLOOKUP($G$8,$A$98:$GF$166,Formula!K31)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4"/>
      <c r="C32" s="345"/>
      <c r="D32" s="345"/>
      <c r="E32" s="138" t="s">
        <v>8</v>
      </c>
      <c r="F32" s="139">
        <f>SUM(G32:L32)</f>
        <v>0</v>
      </c>
      <c r="G32" s="140">
        <f>VLOOKUP($G$8,$A$98:$GF$166,Formula!G32)</f>
        <v>0</v>
      </c>
      <c r="H32" s="140">
        <f>VLOOKUP($G$8,$A$98:$GF$166,Formula!H32)</f>
        <v>0</v>
      </c>
      <c r="I32" s="140">
        <f>VLOOKUP($G$8,$A$98:$GF$166,Formula!I32)</f>
        <v>0</v>
      </c>
      <c r="J32" s="140">
        <f>VLOOKUP($G$8,$A$98:$GF$166,Formula!J32)</f>
        <v>0</v>
      </c>
      <c r="K32" s="140">
        <f>VLOOKUP($G$8,$A$98:$GF$166,Formula!K32)</f>
        <v>0</v>
      </c>
      <c r="L32" s="152">
        <f>VLOOKUP($G$8,$A$98:$GF$166,Formula!L32)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4" t="s">
        <v>15</v>
      </c>
      <c r="C33" s="335"/>
      <c r="D33" s="335"/>
      <c r="E33" s="123" t="s">
        <v>6</v>
      </c>
      <c r="F33" s="124">
        <f t="shared" ref="F33:K33" si="9">+F34+F35</f>
        <v>10</v>
      </c>
      <c r="G33" s="125">
        <f t="shared" si="9"/>
        <v>1</v>
      </c>
      <c r="H33" s="125">
        <f t="shared" si="9"/>
        <v>3</v>
      </c>
      <c r="I33" s="125">
        <f t="shared" si="9"/>
        <v>1</v>
      </c>
      <c r="J33" s="125">
        <f t="shared" si="9"/>
        <v>3</v>
      </c>
      <c r="K33" s="125">
        <f t="shared" si="9"/>
        <v>2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6"/>
      <c r="C34" s="337"/>
      <c r="D34" s="337"/>
      <c r="E34" s="126" t="s">
        <v>7</v>
      </c>
      <c r="F34" s="127">
        <f>SUM(G34:L34)</f>
        <v>7</v>
      </c>
      <c r="G34" s="128">
        <f>+G37+G40+G43+G46+G49</f>
        <v>0</v>
      </c>
      <c r="H34" s="128">
        <f t="shared" ref="H34:J35" si="10">+H37+H40+H43+H46+H49</f>
        <v>2</v>
      </c>
      <c r="I34" s="128">
        <f t="shared" si="10"/>
        <v>0</v>
      </c>
      <c r="J34" s="128">
        <f t="shared" si="10"/>
        <v>3</v>
      </c>
      <c r="K34" s="128">
        <f>+K37+K40+K43+K46+K49</f>
        <v>2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8"/>
      <c r="C35" s="339"/>
      <c r="D35" s="339"/>
      <c r="E35" s="144" t="s">
        <v>8</v>
      </c>
      <c r="F35" s="145">
        <f>SUM(G35:L35)</f>
        <v>3</v>
      </c>
      <c r="G35" s="146">
        <f>+G38+G41+G44+G47+G50</f>
        <v>1</v>
      </c>
      <c r="H35" s="146">
        <f t="shared" si="10"/>
        <v>1</v>
      </c>
      <c r="I35" s="146">
        <f t="shared" si="10"/>
        <v>1</v>
      </c>
      <c r="J35" s="146">
        <f t="shared" si="10"/>
        <v>0</v>
      </c>
      <c r="K35" s="146">
        <f>+K38+K41+K44+K47+K50</f>
        <v>0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40" t="s">
        <v>16</v>
      </c>
      <c r="C36" s="341"/>
      <c r="D36" s="341"/>
      <c r="E36" s="253" t="s">
        <v>6</v>
      </c>
      <c r="F36" s="254">
        <f t="shared" ref="F36:L36" si="11">+F37+F38</f>
        <v>7</v>
      </c>
      <c r="G36" s="255">
        <f t="shared" si="11"/>
        <v>1</v>
      </c>
      <c r="H36" s="255">
        <f t="shared" si="11"/>
        <v>2</v>
      </c>
      <c r="I36" s="255">
        <f t="shared" si="11"/>
        <v>1</v>
      </c>
      <c r="J36" s="255">
        <f t="shared" si="11"/>
        <v>2</v>
      </c>
      <c r="K36" s="255">
        <f t="shared" si="11"/>
        <v>1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2"/>
      <c r="C37" s="343"/>
      <c r="D37" s="343"/>
      <c r="E37" s="132" t="s">
        <v>7</v>
      </c>
      <c r="F37" s="133">
        <f>SUM(G37:L37)</f>
        <v>5</v>
      </c>
      <c r="G37" s="134">
        <f>VLOOKUP($G$8,$A$98:$GF$166,Formula!G37)</f>
        <v>0</v>
      </c>
      <c r="H37" s="135">
        <f>VLOOKUP($G$8,$A$98:$GF$166,Formula!H37)</f>
        <v>2</v>
      </c>
      <c r="I37" s="134">
        <f>VLOOKUP($G$8,$A$98:$GF$166,Formula!I37)</f>
        <v>0</v>
      </c>
      <c r="J37" s="134">
        <f>VLOOKUP($G$8,$A$98:$GF$166,Formula!J37)</f>
        <v>2</v>
      </c>
      <c r="K37" s="134">
        <f>VLOOKUP($G$8,$A$98:$GF$166,Formula!K37)</f>
        <v>1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4"/>
      <c r="C38" s="345"/>
      <c r="D38" s="345"/>
      <c r="E38" s="138" t="s">
        <v>8</v>
      </c>
      <c r="F38" s="139">
        <f>SUM(G38:L38)</f>
        <v>2</v>
      </c>
      <c r="G38" s="140">
        <f>VLOOKUP($G$8,$A$98:$GF$166,Formula!G38)</f>
        <v>1</v>
      </c>
      <c r="H38" s="140">
        <f>VLOOKUP($G$8,$A$98:$GF$166,Formula!H38)</f>
        <v>0</v>
      </c>
      <c r="I38" s="140">
        <f>VLOOKUP($G$8,$A$98:$GF$166,Formula!I38)</f>
        <v>1</v>
      </c>
      <c r="J38" s="140">
        <f>VLOOKUP($G$8,$A$98:$GF$166,Formula!J38)</f>
        <v>0</v>
      </c>
      <c r="K38" s="140">
        <f>VLOOKUP($G$8,$A$98:$GF$166,Formula!K38)</f>
        <v>0</v>
      </c>
      <c r="L38" s="152">
        <f>VLOOKUP($G$8,$A$98:$GF$166,Formula!L38)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40" t="s">
        <v>17</v>
      </c>
      <c r="C39" s="341"/>
      <c r="D39" s="341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2"/>
      <c r="C40" s="343"/>
      <c r="D40" s="343"/>
      <c r="E40" s="132" t="s">
        <v>7</v>
      </c>
      <c r="F40" s="133">
        <f>SUM(G40:L40)</f>
        <v>0</v>
      </c>
      <c r="G40" s="134">
        <f>VLOOKUP($G$8,$A$98:$GF$166,Formula!G40)</f>
        <v>0</v>
      </c>
      <c r="H40" s="135">
        <f>VLOOKUP($G$8,$A$98:$GF$166,Formula!H40)</f>
        <v>0</v>
      </c>
      <c r="I40" s="134">
        <f>VLOOKUP($G$8,$A$98:$GF$166,Formula!I40)</f>
        <v>0</v>
      </c>
      <c r="J40" s="134">
        <f>VLOOKUP($G$8,$A$98:$GF$166,Formula!J40)</f>
        <v>0</v>
      </c>
      <c r="K40" s="134">
        <f>VLOOKUP($G$8,$A$98:$GF$166,Formula!K40)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4"/>
      <c r="C41" s="345"/>
      <c r="D41" s="345"/>
      <c r="E41" s="143" t="s">
        <v>8</v>
      </c>
      <c r="F41" s="139">
        <f>SUM(G41:L41)</f>
        <v>0</v>
      </c>
      <c r="G41" s="140">
        <f>VLOOKUP($G$8,$A$98:$GF$166,Formula!G41)</f>
        <v>0</v>
      </c>
      <c r="H41" s="140">
        <f>VLOOKUP($G$8,$A$98:$GF$166,Formula!H41)</f>
        <v>0</v>
      </c>
      <c r="I41" s="140">
        <f>VLOOKUP($G$8,$A$98:$GF$166,Formula!I41)</f>
        <v>0</v>
      </c>
      <c r="J41" s="140">
        <f>VLOOKUP($G$8,$A$98:$GF$166,Formula!J41)</f>
        <v>0</v>
      </c>
      <c r="K41" s="140">
        <f>VLOOKUP($G$8,$A$98:$GF$166,Formula!K41)</f>
        <v>0</v>
      </c>
      <c r="L41" s="152">
        <f>VLOOKUP($G$8,$A$98:$GF$166,Formula!L41)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40" t="s">
        <v>18</v>
      </c>
      <c r="C42" s="341"/>
      <c r="D42" s="341"/>
      <c r="E42" s="253" t="s">
        <v>6</v>
      </c>
      <c r="F42" s="254">
        <f t="shared" ref="F42:L42" si="13">+F43+F44</f>
        <v>0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2"/>
      <c r="C43" s="343"/>
      <c r="D43" s="343"/>
      <c r="E43" s="132" t="s">
        <v>7</v>
      </c>
      <c r="F43" s="133">
        <f>SUM(G43:L43)</f>
        <v>0</v>
      </c>
      <c r="G43" s="134">
        <f>VLOOKUP($G$8,$A$98:$GF$166,Formula!G43)</f>
        <v>0</v>
      </c>
      <c r="H43" s="135">
        <f>VLOOKUP($G$8,$A$98:$GF$166,Formula!H43)</f>
        <v>0</v>
      </c>
      <c r="I43" s="134">
        <f>VLOOKUP($G$8,$A$98:$GF$166,Formula!I43)</f>
        <v>0</v>
      </c>
      <c r="J43" s="134">
        <f>VLOOKUP($G$8,$A$98:$GF$166,Formula!J43)</f>
        <v>0</v>
      </c>
      <c r="K43" s="134">
        <f>VLOOKUP($G$8,$A$98:$GF$166,Formula!K43)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4"/>
      <c r="C44" s="345"/>
      <c r="D44" s="345"/>
      <c r="E44" s="138" t="s">
        <v>8</v>
      </c>
      <c r="F44" s="139">
        <f>SUM(G44:L44)</f>
        <v>0</v>
      </c>
      <c r="G44" s="140">
        <f>VLOOKUP($G$8,$A$98:$GF$166,Formula!G44)</f>
        <v>0</v>
      </c>
      <c r="H44" s="140">
        <f>VLOOKUP($G$8,$A$98:$GF$166,Formula!H44)</f>
        <v>0</v>
      </c>
      <c r="I44" s="140">
        <f>VLOOKUP($G$8,$A$98:$GF$166,Formula!I44)</f>
        <v>0</v>
      </c>
      <c r="J44" s="140">
        <f>VLOOKUP($G$8,$A$98:$GF$166,Formula!J44)</f>
        <v>0</v>
      </c>
      <c r="K44" s="140">
        <f>VLOOKUP($G$8,$A$98:$GF$166,Formula!K44)</f>
        <v>0</v>
      </c>
      <c r="L44" s="152">
        <f>VLOOKUP($G$8,$A$98:$GF$166,Formula!L44)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40" t="s">
        <v>19</v>
      </c>
      <c r="C45" s="341"/>
      <c r="D45" s="341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2"/>
      <c r="C46" s="343"/>
      <c r="D46" s="343"/>
      <c r="E46" s="132" t="s">
        <v>7</v>
      </c>
      <c r="F46" s="133">
        <f>SUM(G46:L46)</f>
        <v>0</v>
      </c>
      <c r="G46" s="134">
        <f>VLOOKUP($G$8,$A$98:$GF$166,Formula!G46)</f>
        <v>0</v>
      </c>
      <c r="H46" s="135">
        <f>VLOOKUP($G$8,$A$98:$GF$166,Formula!H46)</f>
        <v>0</v>
      </c>
      <c r="I46" s="134">
        <f>VLOOKUP($G$8,$A$98:$GF$166,Formula!I46)</f>
        <v>0</v>
      </c>
      <c r="J46" s="134">
        <f>VLOOKUP($G$8,$A$98:$GF$166,Formula!J46)</f>
        <v>0</v>
      </c>
      <c r="K46" s="134">
        <f>VLOOKUP($G$8,$A$98:$GF$166,Formula!K46)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4"/>
      <c r="C47" s="345"/>
      <c r="D47" s="345"/>
      <c r="E47" s="143" t="s">
        <v>8</v>
      </c>
      <c r="F47" s="139">
        <f>SUM(G47:L47)</f>
        <v>0</v>
      </c>
      <c r="G47" s="140">
        <f>VLOOKUP($G$8,$A$98:$GF$166,Formula!G47)</f>
        <v>0</v>
      </c>
      <c r="H47" s="140">
        <f>VLOOKUP($G$8,$A$98:$GF$166,Formula!H47)</f>
        <v>0</v>
      </c>
      <c r="I47" s="140">
        <f>VLOOKUP($G$8,$A$98:$GF$166,Formula!I47)</f>
        <v>0</v>
      </c>
      <c r="J47" s="140">
        <f>VLOOKUP($G$8,$A$98:$GF$166,Formula!J47)</f>
        <v>0</v>
      </c>
      <c r="K47" s="140">
        <f>VLOOKUP($G$8,$A$98:$GF$166,Formula!K47)</f>
        <v>0</v>
      </c>
      <c r="L47" s="152">
        <f>VLOOKUP($G$8,$A$98:$GF$166,Formula!L47)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40" t="s">
        <v>20</v>
      </c>
      <c r="C48" s="341"/>
      <c r="D48" s="341"/>
      <c r="E48" s="253" t="s">
        <v>6</v>
      </c>
      <c r="F48" s="254">
        <f t="shared" ref="F48:L48" si="15">+F49+F50</f>
        <v>3</v>
      </c>
      <c r="G48" s="255">
        <f t="shared" si="15"/>
        <v>0</v>
      </c>
      <c r="H48" s="255">
        <f t="shared" si="15"/>
        <v>1</v>
      </c>
      <c r="I48" s="255">
        <f t="shared" si="15"/>
        <v>0</v>
      </c>
      <c r="J48" s="255">
        <f t="shared" si="15"/>
        <v>1</v>
      </c>
      <c r="K48" s="255">
        <f t="shared" si="15"/>
        <v>1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2"/>
      <c r="C49" s="343"/>
      <c r="D49" s="343"/>
      <c r="E49" s="132" t="s">
        <v>7</v>
      </c>
      <c r="F49" s="133">
        <f>SUM(G49:L49)</f>
        <v>2</v>
      </c>
      <c r="G49" s="134">
        <f>VLOOKUP($G$8,$A$98:$GF$166,Formula!G49)</f>
        <v>0</v>
      </c>
      <c r="H49" s="135">
        <f>VLOOKUP($G$8,$A$98:$GF$166,Formula!H49)</f>
        <v>0</v>
      </c>
      <c r="I49" s="134">
        <f>VLOOKUP($G$8,$A$98:$GF$166,Formula!I49)</f>
        <v>0</v>
      </c>
      <c r="J49" s="134">
        <f>VLOOKUP($G$8,$A$98:$GF$166,Formula!J49)</f>
        <v>1</v>
      </c>
      <c r="K49" s="134">
        <f>VLOOKUP($G$8,$A$98:$GF$166,Formula!K49)</f>
        <v>1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4"/>
      <c r="C50" s="345"/>
      <c r="D50" s="345"/>
      <c r="E50" s="138" t="s">
        <v>8</v>
      </c>
      <c r="F50" s="139">
        <f>SUM(G50:L50)</f>
        <v>1</v>
      </c>
      <c r="G50" s="140">
        <f>VLOOKUP($G$8,$A$98:$GF$166,Formula!G50)</f>
        <v>0</v>
      </c>
      <c r="H50" s="140">
        <f>VLOOKUP($G$8,$A$98:$GF$166,Formula!H50)</f>
        <v>1</v>
      </c>
      <c r="I50" s="140">
        <f>VLOOKUP($G$8,$A$98:$GF$166,Formula!I50)</f>
        <v>0</v>
      </c>
      <c r="J50" s="140">
        <f>VLOOKUP($G$8,$A$98:$GF$166,Formula!J50)</f>
        <v>0</v>
      </c>
      <c r="K50" s="140">
        <f>VLOOKUP($G$8,$A$98:$GF$166,Formula!K50)</f>
        <v>0</v>
      </c>
      <c r="L50" s="152">
        <f>VLOOKUP($G$8,$A$98:$GF$166,Formula!L50)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4" t="s">
        <v>21</v>
      </c>
      <c r="C51" s="335"/>
      <c r="D51" s="335"/>
      <c r="E51" s="123" t="s">
        <v>6</v>
      </c>
      <c r="F51" s="124">
        <f t="shared" ref="F51:K51" si="16">+F52+F53</f>
        <v>8</v>
      </c>
      <c r="G51" s="125">
        <f t="shared" si="16"/>
        <v>1</v>
      </c>
      <c r="H51" s="125">
        <f t="shared" si="16"/>
        <v>2</v>
      </c>
      <c r="I51" s="125">
        <f t="shared" si="16"/>
        <v>0</v>
      </c>
      <c r="J51" s="125">
        <f t="shared" si="16"/>
        <v>1</v>
      </c>
      <c r="K51" s="125">
        <f t="shared" si="16"/>
        <v>4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6"/>
      <c r="C52" s="337"/>
      <c r="D52" s="337"/>
      <c r="E52" s="126" t="s">
        <v>7</v>
      </c>
      <c r="F52" s="127">
        <f>SUM(G52:L52)</f>
        <v>1</v>
      </c>
      <c r="G52" s="128">
        <f t="shared" ref="G52:J53" si="17">+G55+G58+G61</f>
        <v>0</v>
      </c>
      <c r="H52" s="128">
        <f t="shared" si="17"/>
        <v>1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8"/>
      <c r="C53" s="339"/>
      <c r="D53" s="339"/>
      <c r="E53" s="149" t="s">
        <v>8</v>
      </c>
      <c r="F53" s="130">
        <f>SUM(G53:L53)</f>
        <v>7</v>
      </c>
      <c r="G53" s="131">
        <f t="shared" si="17"/>
        <v>1</v>
      </c>
      <c r="H53" s="131">
        <f t="shared" si="17"/>
        <v>1</v>
      </c>
      <c r="I53" s="131">
        <f t="shared" si="17"/>
        <v>0</v>
      </c>
      <c r="J53" s="131">
        <f t="shared" si="17"/>
        <v>1</v>
      </c>
      <c r="K53" s="131">
        <f>+K56+K59+K62</f>
        <v>4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40" t="s">
        <v>22</v>
      </c>
      <c r="C54" s="341"/>
      <c r="D54" s="341"/>
      <c r="E54" s="253" t="s">
        <v>6</v>
      </c>
      <c r="F54" s="254">
        <f t="shared" ref="F54:L54" si="18">+F55+F56</f>
        <v>1</v>
      </c>
      <c r="G54" s="255">
        <f t="shared" si="18"/>
        <v>0</v>
      </c>
      <c r="H54" s="255">
        <f t="shared" si="18"/>
        <v>1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2"/>
      <c r="C55" s="343"/>
      <c r="D55" s="343"/>
      <c r="E55" s="132" t="s">
        <v>7</v>
      </c>
      <c r="F55" s="133">
        <f>SUM(G55:L55)</f>
        <v>1</v>
      </c>
      <c r="G55" s="134">
        <f>VLOOKUP($G$8,$A$98:$GF$166,Formula!G55)</f>
        <v>0</v>
      </c>
      <c r="H55" s="135">
        <f>VLOOKUP($G$8,$A$98:$GF$166,Formula!H55)</f>
        <v>1</v>
      </c>
      <c r="I55" s="134">
        <f>VLOOKUP($G$8,$A$98:$GF$166,Formula!I55)</f>
        <v>0</v>
      </c>
      <c r="J55" s="134">
        <f>VLOOKUP($G$8,$A$98:$GF$166,Formula!J55)</f>
        <v>0</v>
      </c>
      <c r="K55" s="134">
        <f>VLOOKUP($G$8,$A$98:$GF$166,Formula!K55)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4"/>
      <c r="C56" s="345"/>
      <c r="D56" s="345"/>
      <c r="E56" s="138" t="s">
        <v>8</v>
      </c>
      <c r="F56" s="139">
        <f>SUM(G56:L56)</f>
        <v>0</v>
      </c>
      <c r="G56" s="140">
        <f>VLOOKUP($G$8,$A$98:$GF$166,Formula!G56)</f>
        <v>0</v>
      </c>
      <c r="H56" s="140">
        <f>VLOOKUP($G$8,$A$98:$GF$166,Formula!H56)</f>
        <v>0</v>
      </c>
      <c r="I56" s="140">
        <f>VLOOKUP($G$8,$A$98:$GF$166,Formula!I56)</f>
        <v>0</v>
      </c>
      <c r="J56" s="140">
        <f>VLOOKUP($G$8,$A$98:$GF$166,Formula!J56)</f>
        <v>0</v>
      </c>
      <c r="K56" s="140">
        <f>VLOOKUP($G$8,$A$98:$GF$166,Formula!K56)</f>
        <v>0</v>
      </c>
      <c r="L56" s="152">
        <f>VLOOKUP($G$8,$A$98:$GF$166,Formula!L56)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40" t="s">
        <v>23</v>
      </c>
      <c r="C57" s="341"/>
      <c r="D57" s="341"/>
      <c r="E57" s="253" t="s">
        <v>6</v>
      </c>
      <c r="F57" s="254">
        <f t="shared" ref="F57:L57" si="19">+F58+F59</f>
        <v>5</v>
      </c>
      <c r="G57" s="255">
        <f t="shared" si="19"/>
        <v>1</v>
      </c>
      <c r="H57" s="255">
        <f t="shared" si="19"/>
        <v>1</v>
      </c>
      <c r="I57" s="255">
        <f t="shared" si="19"/>
        <v>0</v>
      </c>
      <c r="J57" s="255">
        <f t="shared" si="19"/>
        <v>1</v>
      </c>
      <c r="K57" s="255">
        <f t="shared" si="19"/>
        <v>2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2"/>
      <c r="C58" s="343"/>
      <c r="D58" s="343"/>
      <c r="E58" s="132" t="s">
        <v>7</v>
      </c>
      <c r="F58" s="133">
        <f>SUM(G58:L58)</f>
        <v>0</v>
      </c>
      <c r="G58" s="135">
        <f>VLOOKUP($G$8,$A$98:$GF$166,Formula!G58)</f>
        <v>0</v>
      </c>
      <c r="H58" s="134">
        <f>VLOOKUP($G$8,$A$98:$GF$166,Formula!H58)</f>
        <v>0</v>
      </c>
      <c r="I58" s="134">
        <f>VLOOKUP($G$8,$A$98:$GF$166,Formula!I58)</f>
        <v>0</v>
      </c>
      <c r="J58" s="134">
        <f>VLOOKUP($G$8,$A$98:$GF$166,Formula!J58)</f>
        <v>0</v>
      </c>
      <c r="K58" s="134">
        <f>VLOOKUP($G$8,$A$98:$GF$166,Formula!K58)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4"/>
      <c r="C59" s="345"/>
      <c r="D59" s="345"/>
      <c r="E59" s="138" t="s">
        <v>8</v>
      </c>
      <c r="F59" s="139">
        <f>SUM(G59:L59)</f>
        <v>5</v>
      </c>
      <c r="G59" s="140">
        <f>VLOOKUP($G$8,$A$98:$GF$166,Formula!G59)</f>
        <v>1</v>
      </c>
      <c r="H59" s="140">
        <f>VLOOKUP($G$8,$A$98:$GF$166,Formula!H59)</f>
        <v>1</v>
      </c>
      <c r="I59" s="140">
        <f>VLOOKUP($G$8,$A$98:$GF$166,Formula!I59)</f>
        <v>0</v>
      </c>
      <c r="J59" s="140">
        <f>VLOOKUP($G$8,$A$98:$GF$166,Formula!J59)</f>
        <v>1</v>
      </c>
      <c r="K59" s="140">
        <f>VLOOKUP($G$8,$A$98:$GF$166,Formula!K59)</f>
        <v>2</v>
      </c>
      <c r="L59" s="152">
        <f>VLOOKUP($G$8,$A$98:$GF$166,Formula!L59)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40" t="s">
        <v>24</v>
      </c>
      <c r="C60" s="341"/>
      <c r="D60" s="341"/>
      <c r="E60" s="253" t="s">
        <v>6</v>
      </c>
      <c r="F60" s="254">
        <f t="shared" ref="F60:L60" si="20">+F61+F62</f>
        <v>2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2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2"/>
      <c r="C61" s="343"/>
      <c r="D61" s="343"/>
      <c r="E61" s="132" t="s">
        <v>7</v>
      </c>
      <c r="F61" s="133">
        <f>SUM(G61:L61)</f>
        <v>0</v>
      </c>
      <c r="G61" s="134">
        <f>VLOOKUP($G$8,$A$98:$GF$166,Formula!G61)</f>
        <v>0</v>
      </c>
      <c r="H61" s="135">
        <f>VLOOKUP($G$8,$A$98:$GF$166,Formula!H61)</f>
        <v>0</v>
      </c>
      <c r="I61" s="134">
        <f>VLOOKUP($G$8,$A$98:$GF$166,Formula!I61)</f>
        <v>0</v>
      </c>
      <c r="J61" s="134">
        <f>VLOOKUP($G$8,$A$98:$GF$166,Formula!J61)</f>
        <v>0</v>
      </c>
      <c r="K61" s="134">
        <f>VLOOKUP($G$8,$A$98:$GF$166,Formula!K61)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2"/>
      <c r="C62" s="363"/>
      <c r="D62" s="363"/>
      <c r="E62" s="154" t="s">
        <v>8</v>
      </c>
      <c r="F62" s="167">
        <f>SUM(G62:L62)</f>
        <v>2</v>
      </c>
      <c r="G62" s="155">
        <f>VLOOKUP($G$8,$A$98:$GF$166,Formula!G62)</f>
        <v>0</v>
      </c>
      <c r="H62" s="155">
        <f>VLOOKUP($G$8,$A$98:$GF$166,Formula!H62)</f>
        <v>0</v>
      </c>
      <c r="I62" s="155">
        <f>VLOOKUP($G$8,$A$98:$GF$166,Formula!I62)</f>
        <v>0</v>
      </c>
      <c r="J62" s="155">
        <f>VLOOKUP($G$8,$A$98:$GF$166,Formula!J62)</f>
        <v>0</v>
      </c>
      <c r="K62" s="155">
        <f>VLOOKUP($G$8,$A$98:$GF$166,Formula!K62)</f>
        <v>2</v>
      </c>
      <c r="L62" s="156">
        <f>VLOOKUP($G$8,$A$98:$GF$166,Formula!L62)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4" t="s">
        <v>63</v>
      </c>
      <c r="C64" s="365"/>
      <c r="D64" s="365"/>
      <c r="E64" s="366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2" t="s">
        <v>5</v>
      </c>
      <c r="C65" s="373"/>
      <c r="D65" s="373"/>
      <c r="E65" s="374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7" t="s">
        <v>25</v>
      </c>
      <c r="C66" s="368"/>
      <c r="D66" s="368"/>
      <c r="E66" s="369"/>
      <c r="F66" s="164">
        <f>SUM(G66:L66)</f>
        <v>0</v>
      </c>
      <c r="G66" s="159">
        <f>VLOOKUP($G$8,$A$98:$GF$166,149)</f>
        <v>0</v>
      </c>
      <c r="H66" s="159">
        <f>VLOOKUP($G$8,$A$98:$GF$166,151)</f>
        <v>0</v>
      </c>
      <c r="I66" s="159">
        <f>VLOOKUP($G$8,$A$98:$GF$166,153)</f>
        <v>0</v>
      </c>
      <c r="J66" s="159">
        <f>VLOOKUP($G$8,$A$98:$GF$166,155)</f>
        <v>0</v>
      </c>
      <c r="K66" s="159">
        <f>VLOOKUP($G$8,$A$98:$GF$166,157)</f>
        <v>0</v>
      </c>
      <c r="L66" s="161">
        <f>VLOOKUP($G$8,$A$98:$GF$166,159)</f>
        <v>0</v>
      </c>
      <c r="M66" s="158"/>
    </row>
    <row r="67" spans="2:13" s="121" customFormat="1" ht="15.95" customHeight="1" x14ac:dyDescent="0.25">
      <c r="B67" s="346" t="s">
        <v>64</v>
      </c>
      <c r="C67" s="347"/>
      <c r="D67" s="347"/>
      <c r="E67" s="348"/>
      <c r="F67" s="132">
        <f>SUM(G67:L67)</f>
        <v>0</v>
      </c>
      <c r="G67" s="134">
        <f>VLOOKUP($G$8,$A$98:$GF$166,150)</f>
        <v>0</v>
      </c>
      <c r="H67" s="134">
        <f>VLOOKUP($G$8,$A$98:$GF$166,152)</f>
        <v>0</v>
      </c>
      <c r="I67" s="134">
        <f>VLOOKUP($G$8,$A$98:$GF$166,154)</f>
        <v>0</v>
      </c>
      <c r="J67" s="134">
        <f>VLOOKUP($G$8,$A$98:$GF$166,156)</f>
        <v>0</v>
      </c>
      <c r="K67" s="134">
        <f>VLOOKUP($G$8,$A$98:$GF$166,158)</f>
        <v>0</v>
      </c>
      <c r="L67" s="161">
        <f>VLOOKUP($G$8,$A$98:$GF$166,160)</f>
        <v>0</v>
      </c>
      <c r="M67" s="162"/>
    </row>
    <row r="68" spans="2:13" s="121" customFormat="1" ht="15.95" customHeight="1" thickBot="1" x14ac:dyDescent="0.3">
      <c r="B68" s="349" t="s">
        <v>65</v>
      </c>
      <c r="C68" s="350"/>
      <c r="D68" s="350"/>
      <c r="E68" s="351"/>
      <c r="F68" s="202">
        <f>SUM(G68:L68)</f>
        <v>0</v>
      </c>
      <c r="G68" s="212">
        <f>VLOOKUP($G$8,$A$98:$GF$166,161)</f>
        <v>0</v>
      </c>
      <c r="H68" s="168">
        <f>VLOOKUP($G$8,$A$98:$GF$166,163)</f>
        <v>0</v>
      </c>
      <c r="I68" s="168">
        <f>VLOOKUP($G$8,$A$98:$GF$166,165)</f>
        <v>0</v>
      </c>
      <c r="J68" s="168">
        <f>VLOOKUP($G$8,$A$98:$GF$166,167)</f>
        <v>0</v>
      </c>
      <c r="K68" s="168">
        <f>VLOOKUP($G$8,$A$98:$GF$166,169)</f>
        <v>0</v>
      </c>
      <c r="L68" s="169">
        <f>VLOOKUP($G$8,$A$98:$GF$166,161)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4" t="s">
        <v>26</v>
      </c>
      <c r="C70" s="365"/>
      <c r="D70" s="365"/>
      <c r="E70" s="366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2" t="s">
        <v>5</v>
      </c>
      <c r="C71" s="353"/>
      <c r="D71" s="353"/>
      <c r="E71" s="353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4" t="s">
        <v>27</v>
      </c>
      <c r="C72" s="355"/>
      <c r="D72" s="355"/>
      <c r="E72" s="356"/>
      <c r="F72" s="164">
        <f>SUM(G72:L72)</f>
        <v>0</v>
      </c>
      <c r="G72" s="165">
        <f>VLOOKUP($G$8,$A$98:$GF$166,Formula!G72)</f>
        <v>0</v>
      </c>
      <c r="H72" s="159">
        <f>VLOOKUP($G$8,$A$98:$GF$166,Formula!H72)</f>
        <v>0</v>
      </c>
      <c r="I72" s="159">
        <f>VLOOKUP($G$8,$A$98:$GF$166,Formula!I72)</f>
        <v>0</v>
      </c>
      <c r="J72" s="166">
        <f>VLOOKUP($G$8,$A$98:$GF$166,Formula!J72)</f>
        <v>0</v>
      </c>
      <c r="K72" s="166">
        <f>VLOOKUP($G$8,$A$98:$GF$166,Formula!K72)</f>
        <v>0</v>
      </c>
      <c r="L72" s="161">
        <f>VLOOKUP($G$8,$A$98:$GF$166,Formula!L72)</f>
        <v>0</v>
      </c>
      <c r="M72" s="158"/>
    </row>
    <row r="73" spans="2:13" s="121" customFormat="1" ht="15.95" customHeight="1" thickBot="1" x14ac:dyDescent="0.25">
      <c r="B73" s="357" t="s">
        <v>28</v>
      </c>
      <c r="C73" s="358"/>
      <c r="D73" s="358"/>
      <c r="E73" s="359"/>
      <c r="F73" s="154">
        <f>SUM(G73:L73)</f>
        <v>0</v>
      </c>
      <c r="G73" s="215">
        <f>VLOOKUP($G$8,$A$98:$GF$166,Formula!G73)</f>
        <v>0</v>
      </c>
      <c r="H73" s="155">
        <f>VLOOKUP($G$8,$A$98:$GF$166,Formula!H73)</f>
        <v>0</v>
      </c>
      <c r="I73" s="155">
        <f>VLOOKUP($G$8,$A$98:$GF$166,Formula!I73)</f>
        <v>0</v>
      </c>
      <c r="J73" s="168">
        <f>VLOOKUP($G$8,$A$98:$GF$166,Formula!J73)</f>
        <v>0</v>
      </c>
      <c r="K73" s="168">
        <f>VLOOKUP($G$8,$A$98:$GF$166,Formula!K73)</f>
        <v>0</v>
      </c>
      <c r="L73" s="169">
        <f>VLOOKUP($G$8,$A$98:$GF$166,Formula!L73)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60" t="s">
        <v>49</v>
      </c>
      <c r="C75" s="361"/>
      <c r="D75" s="361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70" t="s">
        <v>5</v>
      </c>
      <c r="C76" s="371"/>
      <c r="D76" s="371"/>
      <c r="E76" s="210">
        <f>SUM(E77:E81)</f>
        <v>4</v>
      </c>
      <c r="F76" s="225">
        <f>SUM(F77:F81)</f>
        <v>7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VLOOKUP($G$8,$A$98:$GF$166,Formula!E77)</f>
        <v>2</v>
      </c>
      <c r="F77" s="160">
        <f>VLOOKUP($G$8,$A$98:$GF$166,Formula!F77)</f>
        <v>3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VLOOKUP($G$8,$A$98:$GF$166,Formula!E78)</f>
        <v>0</v>
      </c>
      <c r="F78" s="161">
        <f>VLOOKUP($G$8,$A$98:$GF$166,Formula!F78)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VLOOKUP($G$8,$A$98:$GF$166,Formula!E79)</f>
        <v>0</v>
      </c>
      <c r="F79" s="161">
        <f>VLOOKUP($G$8,$A$98:$GF$166,Formula!F79)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VLOOKUP($G$8,$A$98:$GF$166,Formula!E80)</f>
        <v>2</v>
      </c>
      <c r="F80" s="161">
        <f>VLOOKUP($G$8,$A$98:$GF$166,Formula!F80)</f>
        <v>4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VLOOKUP($G$8,$A$98:$GF$166,Formula!E81)</f>
        <v>0</v>
      </c>
      <c r="F81" s="169">
        <f>VLOOKUP($G$8,$A$98:$GF$166,Formula!F81)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5" t="s">
        <v>62</v>
      </c>
      <c r="B95" s="378" t="s">
        <v>29</v>
      </c>
      <c r="C95" s="379"/>
      <c r="D95" s="379"/>
      <c r="E95" s="380"/>
      <c r="F95" s="333" t="s">
        <v>10</v>
      </c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29" t="s">
        <v>11</v>
      </c>
      <c r="R95" s="330"/>
      <c r="S95" s="330"/>
      <c r="T95" s="330"/>
      <c r="U95" s="330"/>
      <c r="V95" s="330"/>
      <c r="W95" s="330"/>
      <c r="X95" s="330"/>
      <c r="Y95" s="330"/>
      <c r="Z95" s="330"/>
      <c r="AA95" s="331"/>
      <c r="AB95" s="333" t="s">
        <v>30</v>
      </c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 t="s">
        <v>31</v>
      </c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 t="s">
        <v>32</v>
      </c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 t="s">
        <v>34</v>
      </c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 t="s">
        <v>33</v>
      </c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 t="s">
        <v>35</v>
      </c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 t="s">
        <v>36</v>
      </c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 t="s">
        <v>37</v>
      </c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 t="s">
        <v>38</v>
      </c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 t="s">
        <v>23</v>
      </c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 t="s">
        <v>39</v>
      </c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 t="s">
        <v>67</v>
      </c>
      <c r="ET95" s="333"/>
      <c r="EU95" s="333"/>
      <c r="EV95" s="333"/>
      <c r="EW95" s="333"/>
      <c r="EX95" s="333"/>
      <c r="EY95" s="333" t="s">
        <v>68</v>
      </c>
      <c r="EZ95" s="333"/>
      <c r="FA95" s="333"/>
      <c r="FB95" s="333"/>
      <c r="FC95" s="333"/>
      <c r="FD95" s="333"/>
      <c r="FE95" s="333" t="s">
        <v>69</v>
      </c>
      <c r="FF95" s="333"/>
      <c r="FG95" s="333"/>
      <c r="FH95" s="333"/>
      <c r="FI95" s="333"/>
      <c r="FJ95" s="333"/>
      <c r="FK95" s="333" t="s">
        <v>42</v>
      </c>
      <c r="FL95" s="333"/>
      <c r="FM95" s="333"/>
      <c r="FN95" s="333"/>
      <c r="FO95" s="333"/>
      <c r="FP95" s="333"/>
      <c r="FQ95" s="333"/>
      <c r="FR95" s="333"/>
      <c r="FS95" s="333"/>
      <c r="FT95" s="333"/>
      <c r="FU95" s="333"/>
      <c r="FV95" s="333"/>
      <c r="FW95" s="329" t="s">
        <v>49</v>
      </c>
      <c r="FX95" s="330"/>
      <c r="FY95" s="330"/>
      <c r="FZ95" s="330"/>
      <c r="GA95" s="330"/>
      <c r="GB95" s="330"/>
      <c r="GC95" s="330"/>
      <c r="GD95" s="330"/>
      <c r="GE95" s="330"/>
      <c r="GF95" s="331"/>
    </row>
    <row r="96" spans="1:188" s="179" customFormat="1" ht="12.75" customHeight="1" x14ac:dyDescent="0.2">
      <c r="A96" s="376"/>
      <c r="B96" s="381"/>
      <c r="C96" s="382"/>
      <c r="D96" s="382"/>
      <c r="E96" s="383"/>
      <c r="F96" s="332" t="s">
        <v>50</v>
      </c>
      <c r="G96" s="332"/>
      <c r="H96" s="332" t="s">
        <v>51</v>
      </c>
      <c r="I96" s="332"/>
      <c r="J96" s="332" t="s">
        <v>52</v>
      </c>
      <c r="K96" s="332"/>
      <c r="L96" s="332" t="s">
        <v>53</v>
      </c>
      <c r="M96" s="332"/>
      <c r="N96" s="332" t="s">
        <v>54</v>
      </c>
      <c r="O96" s="332"/>
      <c r="P96" s="332" t="s">
        <v>4</v>
      </c>
      <c r="Q96" s="332" t="s">
        <v>50</v>
      </c>
      <c r="R96" s="332"/>
      <c r="S96" s="332" t="s">
        <v>51</v>
      </c>
      <c r="T96" s="332"/>
      <c r="U96" s="332" t="s">
        <v>52</v>
      </c>
      <c r="V96" s="332"/>
      <c r="W96" s="332" t="s">
        <v>53</v>
      </c>
      <c r="X96" s="332"/>
      <c r="Y96" s="332" t="s">
        <v>54</v>
      </c>
      <c r="Z96" s="332"/>
      <c r="AA96" s="332" t="s">
        <v>4</v>
      </c>
      <c r="AB96" s="332" t="s">
        <v>50</v>
      </c>
      <c r="AC96" s="332"/>
      <c r="AD96" s="332" t="s">
        <v>51</v>
      </c>
      <c r="AE96" s="332"/>
      <c r="AF96" s="332" t="s">
        <v>52</v>
      </c>
      <c r="AG96" s="332"/>
      <c r="AH96" s="332" t="s">
        <v>53</v>
      </c>
      <c r="AI96" s="332"/>
      <c r="AJ96" s="332" t="s">
        <v>54</v>
      </c>
      <c r="AK96" s="332"/>
      <c r="AL96" s="332" t="s">
        <v>4</v>
      </c>
      <c r="AM96" s="332" t="s">
        <v>50</v>
      </c>
      <c r="AN96" s="332"/>
      <c r="AO96" s="332" t="s">
        <v>51</v>
      </c>
      <c r="AP96" s="332"/>
      <c r="AQ96" s="332" t="s">
        <v>52</v>
      </c>
      <c r="AR96" s="332"/>
      <c r="AS96" s="332" t="s">
        <v>53</v>
      </c>
      <c r="AT96" s="332"/>
      <c r="AU96" s="332" t="s">
        <v>54</v>
      </c>
      <c r="AV96" s="332"/>
      <c r="AW96" s="332" t="s">
        <v>4</v>
      </c>
      <c r="AX96" s="332" t="s">
        <v>50</v>
      </c>
      <c r="AY96" s="332"/>
      <c r="AZ96" s="332" t="s">
        <v>51</v>
      </c>
      <c r="BA96" s="332"/>
      <c r="BB96" s="332" t="s">
        <v>52</v>
      </c>
      <c r="BC96" s="332"/>
      <c r="BD96" s="332" t="s">
        <v>53</v>
      </c>
      <c r="BE96" s="332"/>
      <c r="BF96" s="332" t="s">
        <v>54</v>
      </c>
      <c r="BG96" s="332"/>
      <c r="BH96" s="332" t="s">
        <v>4</v>
      </c>
      <c r="BI96" s="332" t="s">
        <v>50</v>
      </c>
      <c r="BJ96" s="332"/>
      <c r="BK96" s="332" t="s">
        <v>51</v>
      </c>
      <c r="BL96" s="332"/>
      <c r="BM96" s="332" t="s">
        <v>52</v>
      </c>
      <c r="BN96" s="332"/>
      <c r="BO96" s="332" t="s">
        <v>53</v>
      </c>
      <c r="BP96" s="332"/>
      <c r="BQ96" s="332" t="s">
        <v>54</v>
      </c>
      <c r="BR96" s="332"/>
      <c r="BS96" s="332" t="s">
        <v>4</v>
      </c>
      <c r="BT96" s="332" t="s">
        <v>50</v>
      </c>
      <c r="BU96" s="332"/>
      <c r="BV96" s="332" t="s">
        <v>51</v>
      </c>
      <c r="BW96" s="332"/>
      <c r="BX96" s="332" t="s">
        <v>52</v>
      </c>
      <c r="BY96" s="332"/>
      <c r="BZ96" s="332" t="s">
        <v>53</v>
      </c>
      <c r="CA96" s="332"/>
      <c r="CB96" s="332" t="s">
        <v>54</v>
      </c>
      <c r="CC96" s="332"/>
      <c r="CD96" s="332" t="s">
        <v>4</v>
      </c>
      <c r="CE96" s="332" t="s">
        <v>50</v>
      </c>
      <c r="CF96" s="332"/>
      <c r="CG96" s="332" t="s">
        <v>51</v>
      </c>
      <c r="CH96" s="332"/>
      <c r="CI96" s="332" t="s">
        <v>52</v>
      </c>
      <c r="CJ96" s="332"/>
      <c r="CK96" s="332" t="s">
        <v>53</v>
      </c>
      <c r="CL96" s="332"/>
      <c r="CM96" s="332" t="s">
        <v>54</v>
      </c>
      <c r="CN96" s="332"/>
      <c r="CO96" s="332" t="s">
        <v>4</v>
      </c>
      <c r="CP96" s="332" t="s">
        <v>50</v>
      </c>
      <c r="CQ96" s="332"/>
      <c r="CR96" s="332" t="s">
        <v>51</v>
      </c>
      <c r="CS96" s="332"/>
      <c r="CT96" s="332" t="s">
        <v>52</v>
      </c>
      <c r="CU96" s="332"/>
      <c r="CV96" s="332" t="s">
        <v>53</v>
      </c>
      <c r="CW96" s="332"/>
      <c r="CX96" s="332" t="s">
        <v>54</v>
      </c>
      <c r="CY96" s="332"/>
      <c r="CZ96" s="332" t="s">
        <v>4</v>
      </c>
      <c r="DA96" s="332" t="s">
        <v>50</v>
      </c>
      <c r="DB96" s="332"/>
      <c r="DC96" s="332" t="s">
        <v>51</v>
      </c>
      <c r="DD96" s="332"/>
      <c r="DE96" s="332" t="s">
        <v>52</v>
      </c>
      <c r="DF96" s="332"/>
      <c r="DG96" s="332" t="s">
        <v>53</v>
      </c>
      <c r="DH96" s="332"/>
      <c r="DI96" s="332" t="s">
        <v>54</v>
      </c>
      <c r="DJ96" s="332"/>
      <c r="DK96" s="332" t="s">
        <v>4</v>
      </c>
      <c r="DL96" s="332" t="s">
        <v>50</v>
      </c>
      <c r="DM96" s="332"/>
      <c r="DN96" s="332" t="s">
        <v>51</v>
      </c>
      <c r="DO96" s="332"/>
      <c r="DP96" s="332" t="s">
        <v>52</v>
      </c>
      <c r="DQ96" s="332"/>
      <c r="DR96" s="332" t="s">
        <v>53</v>
      </c>
      <c r="DS96" s="332"/>
      <c r="DT96" s="332" t="s">
        <v>54</v>
      </c>
      <c r="DU96" s="332"/>
      <c r="DV96" s="332" t="s">
        <v>4</v>
      </c>
      <c r="DW96" s="332" t="s">
        <v>50</v>
      </c>
      <c r="DX96" s="332"/>
      <c r="DY96" s="332" t="s">
        <v>51</v>
      </c>
      <c r="DZ96" s="332"/>
      <c r="EA96" s="332" t="s">
        <v>52</v>
      </c>
      <c r="EB96" s="332"/>
      <c r="EC96" s="332" t="s">
        <v>53</v>
      </c>
      <c r="ED96" s="332"/>
      <c r="EE96" s="332" t="s">
        <v>54</v>
      </c>
      <c r="EF96" s="332"/>
      <c r="EG96" s="332" t="s">
        <v>4</v>
      </c>
      <c r="EH96" s="332" t="s">
        <v>50</v>
      </c>
      <c r="EI96" s="332"/>
      <c r="EJ96" s="332" t="s">
        <v>51</v>
      </c>
      <c r="EK96" s="332"/>
      <c r="EL96" s="332" t="s">
        <v>52</v>
      </c>
      <c r="EM96" s="332"/>
      <c r="EN96" s="332" t="s">
        <v>53</v>
      </c>
      <c r="EO96" s="332"/>
      <c r="EP96" s="332" t="s">
        <v>54</v>
      </c>
      <c r="EQ96" s="332"/>
      <c r="ER96" s="332" t="s">
        <v>4</v>
      </c>
      <c r="ES96" s="387" t="s">
        <v>50</v>
      </c>
      <c r="ET96" s="387" t="s">
        <v>60</v>
      </c>
      <c r="EU96" s="387" t="s">
        <v>59</v>
      </c>
      <c r="EV96" s="387" t="s">
        <v>61</v>
      </c>
      <c r="EW96" s="387" t="s">
        <v>3</v>
      </c>
      <c r="EX96" s="387" t="s">
        <v>4</v>
      </c>
      <c r="EY96" s="387" t="s">
        <v>50</v>
      </c>
      <c r="EZ96" s="387" t="s">
        <v>60</v>
      </c>
      <c r="FA96" s="387" t="s">
        <v>59</v>
      </c>
      <c r="FB96" s="387" t="s">
        <v>61</v>
      </c>
      <c r="FC96" s="387" t="s">
        <v>3</v>
      </c>
      <c r="FD96" s="387" t="s">
        <v>4</v>
      </c>
      <c r="FE96" s="387" t="s">
        <v>50</v>
      </c>
      <c r="FF96" s="387" t="s">
        <v>60</v>
      </c>
      <c r="FG96" s="387" t="s">
        <v>59</v>
      </c>
      <c r="FH96" s="387" t="s">
        <v>61</v>
      </c>
      <c r="FI96" s="387" t="s">
        <v>3</v>
      </c>
      <c r="FJ96" s="387" t="s">
        <v>4</v>
      </c>
      <c r="FK96" s="332" t="s">
        <v>50</v>
      </c>
      <c r="FL96" s="332"/>
      <c r="FM96" s="332" t="s">
        <v>60</v>
      </c>
      <c r="FN96" s="332"/>
      <c r="FO96" s="332" t="s">
        <v>59</v>
      </c>
      <c r="FP96" s="332"/>
      <c r="FQ96" s="332" t="s">
        <v>61</v>
      </c>
      <c r="FR96" s="332"/>
      <c r="FS96" s="332" t="s">
        <v>3</v>
      </c>
      <c r="FT96" s="332"/>
      <c r="FU96" s="327" t="s">
        <v>4</v>
      </c>
      <c r="FV96" s="328"/>
      <c r="FW96" s="327" t="s">
        <v>44</v>
      </c>
      <c r="FX96" s="328"/>
      <c r="FY96" s="327" t="s">
        <v>45</v>
      </c>
      <c r="FZ96" s="328"/>
      <c r="GA96" s="327" t="s">
        <v>46</v>
      </c>
      <c r="GB96" s="328"/>
      <c r="GC96" s="327" t="s">
        <v>57</v>
      </c>
      <c r="GD96" s="328"/>
      <c r="GE96" s="327" t="s">
        <v>48</v>
      </c>
      <c r="GF96" s="328"/>
    </row>
    <row r="97" spans="1:188" s="179" customFormat="1" thickBot="1" x14ac:dyDescent="0.25">
      <c r="A97" s="377"/>
      <c r="B97" s="384"/>
      <c r="C97" s="385"/>
      <c r="D97" s="385"/>
      <c r="E97" s="386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2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2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2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2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2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2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2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2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2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2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2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2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2"/>
      <c r="ES97" s="388"/>
      <c r="ET97" s="388"/>
      <c r="EU97" s="388"/>
      <c r="EV97" s="388"/>
      <c r="EW97" s="388"/>
      <c r="EX97" s="388"/>
      <c r="EY97" s="388"/>
      <c r="EZ97" s="388"/>
      <c r="FA97" s="388"/>
      <c r="FB97" s="388"/>
      <c r="FC97" s="388"/>
      <c r="FD97" s="388"/>
      <c r="FE97" s="388"/>
      <c r="FF97" s="388"/>
      <c r="FG97" s="388"/>
      <c r="FH97" s="388"/>
      <c r="FI97" s="388"/>
      <c r="FJ97" s="388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5" t="s">
        <v>75</v>
      </c>
      <c r="C98" s="396"/>
      <c r="D98" s="396"/>
      <c r="E98" s="397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0</v>
      </c>
      <c r="K98" s="292">
        <f t="shared" si="23"/>
        <v>0</v>
      </c>
      <c r="L98" s="292">
        <f t="shared" si="23"/>
        <v>1</v>
      </c>
      <c r="M98" s="292">
        <f t="shared" si="23"/>
        <v>2</v>
      </c>
      <c r="N98" s="292">
        <f t="shared" si="23"/>
        <v>1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1</v>
      </c>
      <c r="BK98" s="292">
        <f t="shared" si="23"/>
        <v>2</v>
      </c>
      <c r="BL98" s="292">
        <f t="shared" si="23"/>
        <v>0</v>
      </c>
      <c r="BM98" s="292">
        <f t="shared" si="23"/>
        <v>0</v>
      </c>
      <c r="BN98" s="292">
        <f t="shared" si="23"/>
        <v>1</v>
      </c>
      <c r="BO98" s="292">
        <f t="shared" si="23"/>
        <v>2</v>
      </c>
      <c r="BP98" s="292">
        <f t="shared" si="23"/>
        <v>0</v>
      </c>
      <c r="BQ98" s="292">
        <f t="shared" si="23"/>
        <v>1</v>
      </c>
      <c r="BR98" s="292">
        <f t="shared" si="23"/>
        <v>0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1</v>
      </c>
      <c r="DE98" s="292">
        <f t="shared" si="24"/>
        <v>0</v>
      </c>
      <c r="DF98" s="292">
        <f t="shared" si="24"/>
        <v>0</v>
      </c>
      <c r="DG98" s="292">
        <f t="shared" si="24"/>
        <v>1</v>
      </c>
      <c r="DH98" s="292">
        <f t="shared" si="24"/>
        <v>0</v>
      </c>
      <c r="DI98" s="292">
        <f t="shared" si="24"/>
        <v>1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1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1</v>
      </c>
      <c r="DY98" s="292">
        <f t="shared" si="24"/>
        <v>0</v>
      </c>
      <c r="DZ98" s="292">
        <f t="shared" si="24"/>
        <v>1</v>
      </c>
      <c r="EA98" s="292">
        <f t="shared" si="24"/>
        <v>0</v>
      </c>
      <c r="EB98" s="292">
        <f t="shared" si="24"/>
        <v>0</v>
      </c>
      <c r="EC98" s="292">
        <f t="shared" si="24"/>
        <v>0</v>
      </c>
      <c r="ED98" s="292">
        <f t="shared" si="24"/>
        <v>1</v>
      </c>
      <c r="EE98" s="292">
        <f t="shared" ref="EE98:GF98" si="25">SUM(EE99:EE109)</f>
        <v>0</v>
      </c>
      <c r="EF98" s="292">
        <f t="shared" si="25"/>
        <v>2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2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2</v>
      </c>
      <c r="FX98" s="292">
        <f t="shared" si="25"/>
        <v>3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2</v>
      </c>
      <c r="GD98" s="292">
        <f t="shared" si="25"/>
        <v>4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9" t="s">
        <v>122</v>
      </c>
      <c r="C99" s="390"/>
      <c r="D99" s="390"/>
      <c r="E99" s="391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2" t="s">
        <v>123</v>
      </c>
      <c r="C100" s="393"/>
      <c r="D100" s="393"/>
      <c r="E100" s="394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2" t="s">
        <v>124</v>
      </c>
      <c r="C101" s="393"/>
      <c r="D101" s="393"/>
      <c r="E101" s="394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2" t="s">
        <v>125</v>
      </c>
      <c r="C102" s="393"/>
      <c r="D102" s="393"/>
      <c r="E102" s="394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1</v>
      </c>
      <c r="M102" s="296">
        <f t="shared" si="35"/>
        <v>1</v>
      </c>
      <c r="N102" s="296">
        <f t="shared" si="35"/>
        <v>1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2</v>
      </c>
      <c r="BL102" s="296">
        <f t="shared" si="35"/>
        <v>0</v>
      </c>
      <c r="BM102" s="296">
        <f t="shared" si="35"/>
        <v>0</v>
      </c>
      <c r="BN102" s="296">
        <f t="shared" si="35"/>
        <v>1</v>
      </c>
      <c r="BO102" s="296">
        <f t="shared" si="35"/>
        <v>0</v>
      </c>
      <c r="BP102" s="296">
        <f t="shared" si="35"/>
        <v>0</v>
      </c>
      <c r="BQ102" s="296">
        <f t="shared" si="35"/>
        <v>1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1</v>
      </c>
      <c r="DH102" s="296">
        <f t="shared" si="36"/>
        <v>0</v>
      </c>
      <c r="DI102" s="296">
        <f t="shared" si="36"/>
        <v>1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1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1</v>
      </c>
      <c r="DY102" s="296">
        <f t="shared" si="36"/>
        <v>0</v>
      </c>
      <c r="DZ102" s="296">
        <f t="shared" si="36"/>
        <v>1</v>
      </c>
      <c r="EA102" s="296">
        <f t="shared" si="36"/>
        <v>0</v>
      </c>
      <c r="EB102" s="296">
        <f t="shared" si="36"/>
        <v>0</v>
      </c>
      <c r="EC102" s="296">
        <f t="shared" si="36"/>
        <v>0</v>
      </c>
      <c r="ED102" s="296">
        <f t="shared" si="36"/>
        <v>1</v>
      </c>
      <c r="EE102" s="296">
        <f t="shared" ref="EE102:GF102" si="37">SUM(EE127:EE132)</f>
        <v>0</v>
      </c>
      <c r="EF102" s="296">
        <f t="shared" si="37"/>
        <v>2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2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1</v>
      </c>
      <c r="FX102" s="296">
        <f t="shared" si="37"/>
        <v>1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2" t="s">
        <v>126</v>
      </c>
      <c r="C103" s="393"/>
      <c r="D103" s="393"/>
      <c r="E103" s="394"/>
      <c r="F103" s="296">
        <f>SUM(F133:F138)</f>
        <v>0</v>
      </c>
      <c r="G103" s="296">
        <f t="shared" ref="G103:BR103" si="38">SUM(G133:G138)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1</v>
      </c>
      <c r="BP103" s="296">
        <f t="shared" si="38"/>
        <v>0</v>
      </c>
      <c r="BQ103" s="296">
        <f t="shared" si="38"/>
        <v>0</v>
      </c>
      <c r="BR103" s="296">
        <f t="shared" si="38"/>
        <v>0</v>
      </c>
      <c r="BS103" s="296">
        <f t="shared" ref="BS103:ED103" si="39">SUM(BS133:BS138)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SUM(EE133:EE138)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2" t="s">
        <v>127</v>
      </c>
      <c r="C104" s="393"/>
      <c r="D104" s="393"/>
      <c r="E104" s="394"/>
      <c r="F104" s="296">
        <f>SUM(F139:F141)</f>
        <v>0</v>
      </c>
      <c r="G104" s="296">
        <f t="shared" ref="G104:BR104" si="41">SUM(G139:G141)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1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1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1</v>
      </c>
      <c r="BP104" s="296">
        <f t="shared" si="41"/>
        <v>0</v>
      </c>
      <c r="BQ104" s="296">
        <f t="shared" si="41"/>
        <v>0</v>
      </c>
      <c r="BR104" s="296">
        <f t="shared" si="41"/>
        <v>0</v>
      </c>
      <c r="BS104" s="296">
        <f t="shared" ref="BS104:ED104" si="42">SUM(BS139:BS141)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SUM(EE139:EE141)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1</v>
      </c>
      <c r="FX104" s="296">
        <f t="shared" si="43"/>
        <v>2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2</v>
      </c>
      <c r="GD104" s="296">
        <f t="shared" si="43"/>
        <v>4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SUM(F142:F145)</f>
        <v>0</v>
      </c>
      <c r="G105" s="296">
        <f t="shared" ref="G105:BR105" si="44">SUM(G142:G145)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SUM(BS142:BS145)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1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SUM(EE142:EE145)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2" t="s">
        <v>129</v>
      </c>
      <c r="C106" s="393"/>
      <c r="D106" s="393"/>
      <c r="E106" s="394"/>
      <c r="F106" s="296">
        <f>SUM(F146:F149)</f>
        <v>0</v>
      </c>
      <c r="G106" s="296">
        <f t="shared" ref="G106:BR106" si="47">SUM(G146:G149)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SUM(BS146:BS149)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SUM(EE146:EE149)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ht="12.95" customHeight="1" x14ac:dyDescent="0.25">
      <c r="A107" s="290">
        <v>10</v>
      </c>
      <c r="B107" s="308" t="s">
        <v>78</v>
      </c>
      <c r="C107" s="309"/>
      <c r="D107" s="309"/>
      <c r="E107" s="310"/>
      <c r="F107" s="301">
        <v>0</v>
      </c>
      <c r="G107" s="301">
        <v>0</v>
      </c>
      <c r="H107" s="301">
        <v>0</v>
      </c>
      <c r="I107" s="301">
        <v>0</v>
      </c>
      <c r="J107" s="301">
        <v>0</v>
      </c>
      <c r="K107" s="301">
        <v>0</v>
      </c>
      <c r="L107" s="301">
        <v>0</v>
      </c>
      <c r="M107" s="301">
        <v>0</v>
      </c>
      <c r="N107" s="301">
        <v>0</v>
      </c>
      <c r="O107" s="301">
        <v>0</v>
      </c>
      <c r="P107" s="301">
        <v>0</v>
      </c>
      <c r="Q107" s="301">
        <v>0</v>
      </c>
      <c r="R107" s="301">
        <v>0</v>
      </c>
      <c r="S107" s="301">
        <v>0</v>
      </c>
      <c r="T107" s="301">
        <v>0</v>
      </c>
      <c r="U107" s="301">
        <v>0</v>
      </c>
      <c r="V107" s="301">
        <v>0</v>
      </c>
      <c r="W107" s="301">
        <v>0</v>
      </c>
      <c r="X107" s="301">
        <v>0</v>
      </c>
      <c r="Y107" s="301">
        <v>0</v>
      </c>
      <c r="Z107" s="301">
        <v>0</v>
      </c>
      <c r="AA107" s="301">
        <v>0</v>
      </c>
      <c r="AB107" s="301">
        <v>0</v>
      </c>
      <c r="AC107" s="301">
        <v>0</v>
      </c>
      <c r="AD107" s="301">
        <v>0</v>
      </c>
      <c r="AE107" s="301">
        <v>0</v>
      </c>
      <c r="AF107" s="301">
        <v>0</v>
      </c>
      <c r="AG107" s="301">
        <v>0</v>
      </c>
      <c r="AH107" s="301">
        <v>0</v>
      </c>
      <c r="AI107" s="301">
        <v>0</v>
      </c>
      <c r="AJ107" s="301">
        <v>0</v>
      </c>
      <c r="AK107" s="301">
        <v>0</v>
      </c>
      <c r="AL107" s="301">
        <v>0</v>
      </c>
      <c r="AM107" s="301">
        <v>0</v>
      </c>
      <c r="AN107" s="301">
        <v>0</v>
      </c>
      <c r="AO107" s="301">
        <v>0</v>
      </c>
      <c r="AP107" s="301">
        <v>0</v>
      </c>
      <c r="AQ107" s="301">
        <v>0</v>
      </c>
      <c r="AR107" s="301">
        <v>0</v>
      </c>
      <c r="AS107" s="301">
        <v>0</v>
      </c>
      <c r="AT107" s="301">
        <v>0</v>
      </c>
      <c r="AU107" s="301">
        <v>0</v>
      </c>
      <c r="AV107" s="301">
        <v>0</v>
      </c>
      <c r="AW107" s="301">
        <v>0</v>
      </c>
      <c r="AX107" s="301">
        <v>0</v>
      </c>
      <c r="AY107" s="301">
        <v>0</v>
      </c>
      <c r="AZ107" s="301">
        <v>0</v>
      </c>
      <c r="BA107" s="301">
        <v>0</v>
      </c>
      <c r="BB107" s="301">
        <v>0</v>
      </c>
      <c r="BC107" s="301">
        <v>0</v>
      </c>
      <c r="BD107" s="301">
        <v>0</v>
      </c>
      <c r="BE107" s="301">
        <v>0</v>
      </c>
      <c r="BF107" s="301">
        <v>0</v>
      </c>
      <c r="BG107" s="301">
        <v>0</v>
      </c>
      <c r="BH107" s="301">
        <v>0</v>
      </c>
      <c r="BI107" s="301">
        <v>0</v>
      </c>
      <c r="BJ107" s="301">
        <v>0</v>
      </c>
      <c r="BK107" s="301">
        <v>0</v>
      </c>
      <c r="BL107" s="301">
        <v>0</v>
      </c>
      <c r="BM107" s="301">
        <v>0</v>
      </c>
      <c r="BN107" s="301">
        <v>0</v>
      </c>
      <c r="BO107" s="301">
        <v>0</v>
      </c>
      <c r="BP107" s="301">
        <v>0</v>
      </c>
      <c r="BQ107" s="301">
        <v>0</v>
      </c>
      <c r="BR107" s="301">
        <v>0</v>
      </c>
      <c r="BS107" s="301">
        <v>0</v>
      </c>
      <c r="BT107" s="301">
        <v>0</v>
      </c>
      <c r="BU107" s="301">
        <v>0</v>
      </c>
      <c r="BV107" s="301">
        <v>0</v>
      </c>
      <c r="BW107" s="301">
        <v>0</v>
      </c>
      <c r="BX107" s="301">
        <v>0</v>
      </c>
      <c r="BY107" s="301">
        <v>0</v>
      </c>
      <c r="BZ107" s="301">
        <v>0</v>
      </c>
      <c r="CA107" s="301">
        <v>0</v>
      </c>
      <c r="CB107" s="301">
        <v>0</v>
      </c>
      <c r="CC107" s="301">
        <v>0</v>
      </c>
      <c r="CD107" s="301">
        <v>0</v>
      </c>
      <c r="CE107" s="301">
        <v>0</v>
      </c>
      <c r="CF107" s="301">
        <v>0</v>
      </c>
      <c r="CG107" s="301">
        <v>0</v>
      </c>
      <c r="CH107" s="301">
        <v>0</v>
      </c>
      <c r="CI107" s="301">
        <v>0</v>
      </c>
      <c r="CJ107" s="301">
        <v>0</v>
      </c>
      <c r="CK107" s="301">
        <v>0</v>
      </c>
      <c r="CL107" s="301">
        <v>0</v>
      </c>
      <c r="CM107" s="301">
        <v>0</v>
      </c>
      <c r="CN107" s="301">
        <v>0</v>
      </c>
      <c r="CO107" s="301">
        <v>0</v>
      </c>
      <c r="CP107" s="301">
        <v>0</v>
      </c>
      <c r="CQ107" s="301">
        <v>0</v>
      </c>
      <c r="CR107" s="301">
        <v>0</v>
      </c>
      <c r="CS107" s="301">
        <v>0</v>
      </c>
      <c r="CT107" s="301">
        <v>0</v>
      </c>
      <c r="CU107" s="301">
        <v>0</v>
      </c>
      <c r="CV107" s="301">
        <v>0</v>
      </c>
      <c r="CW107" s="301">
        <v>0</v>
      </c>
      <c r="CX107" s="301">
        <v>0</v>
      </c>
      <c r="CY107" s="301">
        <v>0</v>
      </c>
      <c r="CZ107" s="301">
        <v>0</v>
      </c>
      <c r="DA107" s="301">
        <v>0</v>
      </c>
      <c r="DB107" s="301">
        <v>0</v>
      </c>
      <c r="DC107" s="301">
        <v>0</v>
      </c>
      <c r="DD107" s="301">
        <v>0</v>
      </c>
      <c r="DE107" s="301">
        <v>0</v>
      </c>
      <c r="DF107" s="301">
        <v>0</v>
      </c>
      <c r="DG107" s="301">
        <v>0</v>
      </c>
      <c r="DH107" s="301">
        <v>0</v>
      </c>
      <c r="DI107" s="301">
        <v>0</v>
      </c>
      <c r="DJ107" s="301">
        <v>0</v>
      </c>
      <c r="DK107" s="301">
        <v>0</v>
      </c>
      <c r="DL107" s="301">
        <v>0</v>
      </c>
      <c r="DM107" s="301">
        <v>0</v>
      </c>
      <c r="DN107" s="301">
        <v>0</v>
      </c>
      <c r="DO107" s="301">
        <v>0</v>
      </c>
      <c r="DP107" s="301">
        <v>0</v>
      </c>
      <c r="DQ107" s="301">
        <v>0</v>
      </c>
      <c r="DR107" s="301">
        <v>0</v>
      </c>
      <c r="DS107" s="301">
        <v>0</v>
      </c>
      <c r="DT107" s="301">
        <v>0</v>
      </c>
      <c r="DU107" s="301">
        <v>0</v>
      </c>
      <c r="DV107" s="301">
        <v>0</v>
      </c>
      <c r="DW107" s="301">
        <v>0</v>
      </c>
      <c r="DX107" s="301">
        <v>0</v>
      </c>
      <c r="DY107" s="301">
        <v>0</v>
      </c>
      <c r="DZ107" s="301">
        <v>0</v>
      </c>
      <c r="EA107" s="301">
        <v>0</v>
      </c>
      <c r="EB107" s="301">
        <v>0</v>
      </c>
      <c r="EC107" s="301">
        <v>0</v>
      </c>
      <c r="ED107" s="301">
        <v>0</v>
      </c>
      <c r="EE107" s="301">
        <v>0</v>
      </c>
      <c r="EF107" s="301">
        <v>0</v>
      </c>
      <c r="EG107" s="301">
        <v>0</v>
      </c>
      <c r="EH107" s="301">
        <v>0</v>
      </c>
      <c r="EI107" s="301">
        <v>0</v>
      </c>
      <c r="EJ107" s="301">
        <v>0</v>
      </c>
      <c r="EK107" s="301">
        <v>0</v>
      </c>
      <c r="EL107" s="301">
        <v>0</v>
      </c>
      <c r="EM107" s="301">
        <v>0</v>
      </c>
      <c r="EN107" s="301">
        <v>0</v>
      </c>
      <c r="EO107" s="301">
        <v>0</v>
      </c>
      <c r="EP107" s="301">
        <v>0</v>
      </c>
      <c r="EQ107" s="301">
        <v>0</v>
      </c>
      <c r="ER107" s="301">
        <v>0</v>
      </c>
      <c r="ES107" s="301">
        <v>0</v>
      </c>
      <c r="ET107" s="301">
        <v>0</v>
      </c>
      <c r="EU107" s="301">
        <v>0</v>
      </c>
      <c r="EV107" s="301">
        <v>0</v>
      </c>
      <c r="EW107" s="301">
        <v>0</v>
      </c>
      <c r="EX107" s="301">
        <v>0</v>
      </c>
      <c r="EY107" s="301">
        <v>0</v>
      </c>
      <c r="EZ107" s="301">
        <v>0</v>
      </c>
      <c r="FA107" s="301">
        <v>0</v>
      </c>
      <c r="FB107" s="301">
        <v>0</v>
      </c>
      <c r="FC107" s="301">
        <v>0</v>
      </c>
      <c r="FD107" s="301">
        <v>0</v>
      </c>
      <c r="FE107" s="301">
        <v>0</v>
      </c>
      <c r="FF107" s="301">
        <v>0</v>
      </c>
      <c r="FG107" s="301">
        <v>0</v>
      </c>
      <c r="FH107" s="301">
        <v>0</v>
      </c>
      <c r="FI107" s="301">
        <v>0</v>
      </c>
      <c r="FJ107" s="301">
        <v>0</v>
      </c>
      <c r="FK107" s="301">
        <v>0</v>
      </c>
      <c r="FL107" s="301">
        <v>0</v>
      </c>
      <c r="FM107" s="301">
        <v>0</v>
      </c>
      <c r="FN107" s="301">
        <v>0</v>
      </c>
      <c r="FO107" s="301">
        <v>0</v>
      </c>
      <c r="FP107" s="301">
        <v>0</v>
      </c>
      <c r="FQ107" s="301">
        <v>0</v>
      </c>
      <c r="FR107" s="301">
        <v>0</v>
      </c>
      <c r="FS107" s="301">
        <v>0</v>
      </c>
      <c r="FT107" s="301">
        <v>0</v>
      </c>
      <c r="FU107" s="301">
        <v>0</v>
      </c>
      <c r="FV107" s="301">
        <v>0</v>
      </c>
      <c r="FW107" s="301">
        <v>0</v>
      </c>
      <c r="FX107" s="301">
        <v>0</v>
      </c>
      <c r="FY107" s="301">
        <v>0</v>
      </c>
      <c r="FZ107" s="301">
        <v>0</v>
      </c>
      <c r="GA107" s="301">
        <v>0</v>
      </c>
      <c r="GB107" s="301">
        <v>0</v>
      </c>
      <c r="GC107" s="301">
        <v>0</v>
      </c>
      <c r="GD107" s="301">
        <v>0</v>
      </c>
      <c r="GE107" s="301">
        <v>0</v>
      </c>
      <c r="GF107" s="301">
        <v>0</v>
      </c>
    </row>
    <row r="108" spans="1:188" ht="12.95" customHeight="1" x14ac:dyDescent="0.25">
      <c r="A108" s="290">
        <v>11</v>
      </c>
      <c r="B108" s="308" t="s">
        <v>138</v>
      </c>
      <c r="C108" s="309"/>
      <c r="D108" s="309"/>
      <c r="E108" s="310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ht="12.95" customHeight="1" x14ac:dyDescent="0.25">
      <c r="A109" s="290">
        <v>12</v>
      </c>
      <c r="B109" s="308" t="s">
        <v>140</v>
      </c>
      <c r="C109" s="309"/>
      <c r="D109" s="309"/>
      <c r="E109" s="310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ht="12.95" customHeight="1" x14ac:dyDescent="0.25">
      <c r="A110" s="290">
        <v>13</v>
      </c>
      <c r="B110" s="308" t="s">
        <v>79</v>
      </c>
      <c r="C110" s="309"/>
      <c r="D110" s="309"/>
      <c r="E110" s="310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ht="12.95" customHeight="1" x14ac:dyDescent="0.25">
      <c r="A111" s="290">
        <v>14</v>
      </c>
      <c r="B111" s="308" t="s">
        <v>80</v>
      </c>
      <c r="C111" s="309"/>
      <c r="D111" s="309"/>
      <c r="E111" s="310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ht="12.95" customHeight="1" x14ac:dyDescent="0.25">
      <c r="A112" s="290">
        <v>15</v>
      </c>
      <c r="B112" s="308" t="s">
        <v>81</v>
      </c>
      <c r="C112" s="309"/>
      <c r="D112" s="309"/>
      <c r="E112" s="310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ht="12.95" customHeight="1" x14ac:dyDescent="0.25">
      <c r="A113" s="290">
        <v>16</v>
      </c>
      <c r="B113" s="308" t="s">
        <v>82</v>
      </c>
      <c r="C113" s="309"/>
      <c r="D113" s="309"/>
      <c r="E113" s="310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ht="12.95" customHeight="1" x14ac:dyDescent="0.25">
      <c r="A114" s="290">
        <v>17</v>
      </c>
      <c r="B114" s="308" t="s">
        <v>83</v>
      </c>
      <c r="C114" s="309"/>
      <c r="D114" s="309"/>
      <c r="E114" s="310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ht="12.95" customHeight="1" x14ac:dyDescent="0.25">
      <c r="A115" s="290">
        <v>18</v>
      </c>
      <c r="B115" s="308" t="s">
        <v>84</v>
      </c>
      <c r="C115" s="309"/>
      <c r="D115" s="309"/>
      <c r="E115" s="310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ht="12.95" customHeight="1" x14ac:dyDescent="0.25">
      <c r="A116" s="290">
        <v>19</v>
      </c>
      <c r="B116" s="308" t="s">
        <v>85</v>
      </c>
      <c r="C116" s="309"/>
      <c r="D116" s="309"/>
      <c r="E116" s="310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ht="12.95" customHeight="1" x14ac:dyDescent="0.25">
      <c r="A117" s="290">
        <v>20</v>
      </c>
      <c r="B117" s="308" t="s">
        <v>86</v>
      </c>
      <c r="C117" s="309"/>
      <c r="D117" s="309"/>
      <c r="E117" s="310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ht="12.95" customHeight="1" x14ac:dyDescent="0.25">
      <c r="A118" s="290">
        <v>21</v>
      </c>
      <c r="B118" s="308" t="s">
        <v>87</v>
      </c>
      <c r="C118" s="309"/>
      <c r="D118" s="309"/>
      <c r="E118" s="310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ht="12.95" customHeight="1" x14ac:dyDescent="0.25">
      <c r="A119" s="290">
        <v>22</v>
      </c>
      <c r="B119" s="308" t="s">
        <v>139</v>
      </c>
      <c r="C119" s="309"/>
      <c r="D119" s="309"/>
      <c r="E119" s="310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ht="12.95" customHeight="1" x14ac:dyDescent="0.25">
      <c r="A120" s="290">
        <v>23</v>
      </c>
      <c r="B120" s="308" t="s">
        <v>88</v>
      </c>
      <c r="C120" s="309"/>
      <c r="D120" s="309"/>
      <c r="E120" s="310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0</v>
      </c>
      <c r="BK120" s="184">
        <v>0</v>
      </c>
      <c r="BL120" s="184">
        <v>0</v>
      </c>
      <c r="BM120" s="184">
        <v>0</v>
      </c>
      <c r="BN120" s="184">
        <v>0</v>
      </c>
      <c r="BO120" s="184">
        <v>0</v>
      </c>
      <c r="BP120" s="184">
        <v>0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0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ht="12.95" customHeight="1" x14ac:dyDescent="0.25">
      <c r="A121" s="290">
        <v>24</v>
      </c>
      <c r="B121" s="308" t="s">
        <v>89</v>
      </c>
      <c r="C121" s="309"/>
      <c r="D121" s="309"/>
      <c r="E121" s="310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ht="12.95" customHeight="1" x14ac:dyDescent="0.25">
      <c r="A122" s="290">
        <v>25</v>
      </c>
      <c r="B122" s="308" t="s">
        <v>90</v>
      </c>
      <c r="C122" s="309"/>
      <c r="D122" s="309"/>
      <c r="E122" s="310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ht="12.95" customHeight="1" x14ac:dyDescent="0.25">
      <c r="A123" s="290">
        <v>26</v>
      </c>
      <c r="B123" s="308" t="s">
        <v>91</v>
      </c>
      <c r="C123" s="309"/>
      <c r="D123" s="309"/>
      <c r="E123" s="310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ht="12.95" customHeight="1" x14ac:dyDescent="0.25">
      <c r="A124" s="290">
        <v>27</v>
      </c>
      <c r="B124" s="308" t="s">
        <v>92</v>
      </c>
      <c r="C124" s="309"/>
      <c r="D124" s="309"/>
      <c r="E124" s="310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ht="12.95" customHeight="1" x14ac:dyDescent="0.25">
      <c r="A125" s="290">
        <v>28</v>
      </c>
      <c r="B125" s="308" t="s">
        <v>93</v>
      </c>
      <c r="C125" s="309"/>
      <c r="D125" s="309"/>
      <c r="E125" s="310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ht="12.95" customHeight="1" x14ac:dyDescent="0.25">
      <c r="A126" s="290">
        <v>29</v>
      </c>
      <c r="B126" s="308" t="s">
        <v>94</v>
      </c>
      <c r="C126" s="309"/>
      <c r="D126" s="309"/>
      <c r="E126" s="310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ht="12.95" customHeight="1" x14ac:dyDescent="0.25">
      <c r="A127" s="290">
        <v>30</v>
      </c>
      <c r="B127" s="308" t="s">
        <v>95</v>
      </c>
      <c r="C127" s="309"/>
      <c r="D127" s="309"/>
      <c r="E127" s="310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1</v>
      </c>
      <c r="DH127" s="184">
        <v>0</v>
      </c>
      <c r="DI127" s="184">
        <v>1</v>
      </c>
      <c r="DJ127" s="184">
        <v>0</v>
      </c>
      <c r="DK127" s="184">
        <v>0</v>
      </c>
      <c r="DL127" s="184">
        <v>0</v>
      </c>
      <c r="DM127" s="184">
        <v>0</v>
      </c>
      <c r="DN127" s="184">
        <v>1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ht="12.95" customHeight="1" x14ac:dyDescent="0.25">
      <c r="A128" s="290">
        <v>31</v>
      </c>
      <c r="B128" s="308" t="s">
        <v>96</v>
      </c>
      <c r="C128" s="309"/>
      <c r="D128" s="309"/>
      <c r="E128" s="310"/>
      <c r="F128" s="184">
        <v>0</v>
      </c>
      <c r="G128" s="184">
        <v>0</v>
      </c>
      <c r="H128" s="184">
        <v>0</v>
      </c>
      <c r="I128" s="184">
        <v>0</v>
      </c>
      <c r="J128" s="184">
        <v>0</v>
      </c>
      <c r="K128" s="184">
        <v>0</v>
      </c>
      <c r="L128" s="184">
        <v>1</v>
      </c>
      <c r="M128" s="184">
        <v>1</v>
      </c>
      <c r="N128" s="184">
        <v>1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0</v>
      </c>
      <c r="BK128" s="184">
        <v>2</v>
      </c>
      <c r="BL128" s="184">
        <v>0</v>
      </c>
      <c r="BM128" s="184">
        <v>0</v>
      </c>
      <c r="BN128" s="184">
        <v>1</v>
      </c>
      <c r="BO128" s="184">
        <v>0</v>
      </c>
      <c r="BP128" s="184">
        <v>0</v>
      </c>
      <c r="BQ128" s="184">
        <v>1</v>
      </c>
      <c r="BR128" s="184">
        <v>0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0</v>
      </c>
      <c r="DX128" s="184">
        <v>1</v>
      </c>
      <c r="DY128" s="184">
        <v>0</v>
      </c>
      <c r="DZ128" s="184">
        <v>1</v>
      </c>
      <c r="EA128" s="184">
        <v>0</v>
      </c>
      <c r="EB128" s="184">
        <v>0</v>
      </c>
      <c r="EC128" s="184">
        <v>0</v>
      </c>
      <c r="ED128" s="184">
        <v>1</v>
      </c>
      <c r="EE128" s="184">
        <v>0</v>
      </c>
      <c r="EF128" s="184">
        <v>2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2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1</v>
      </c>
      <c r="FX128" s="184">
        <v>1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ht="12.95" customHeight="1" x14ac:dyDescent="0.25">
      <c r="A129" s="290">
        <v>32</v>
      </c>
      <c r="B129" s="308" t="s">
        <v>97</v>
      </c>
      <c r="C129" s="309"/>
      <c r="D129" s="309"/>
      <c r="E129" s="310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ht="12.95" customHeight="1" x14ac:dyDescent="0.25">
      <c r="A130" s="290">
        <v>33</v>
      </c>
      <c r="B130" s="308" t="s">
        <v>98</v>
      </c>
      <c r="C130" s="309"/>
      <c r="D130" s="309"/>
      <c r="E130" s="310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ht="12.95" customHeight="1" x14ac:dyDescent="0.25">
      <c r="A131" s="290">
        <v>34</v>
      </c>
      <c r="B131" s="308" t="s">
        <v>99</v>
      </c>
      <c r="C131" s="309"/>
      <c r="D131" s="309"/>
      <c r="E131" s="310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ht="12.95" customHeight="1" x14ac:dyDescent="0.25">
      <c r="A132" s="290">
        <v>35</v>
      </c>
      <c r="B132" s="308" t="s">
        <v>100</v>
      </c>
      <c r="C132" s="309"/>
      <c r="D132" s="309"/>
      <c r="E132" s="310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ht="12.95" customHeight="1" x14ac:dyDescent="0.25">
      <c r="A133" s="290">
        <v>36</v>
      </c>
      <c r="B133" s="308" t="s">
        <v>101</v>
      </c>
      <c r="C133" s="309"/>
      <c r="D133" s="309"/>
      <c r="E133" s="310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0</v>
      </c>
      <c r="BM133" s="184">
        <v>0</v>
      </c>
      <c r="BN133" s="184">
        <v>0</v>
      </c>
      <c r="BO133" s="184">
        <v>1</v>
      </c>
      <c r="BP133" s="184">
        <v>0</v>
      </c>
      <c r="BQ133" s="184">
        <v>0</v>
      </c>
      <c r="BR133" s="184">
        <v>0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ht="12.95" customHeight="1" x14ac:dyDescent="0.25">
      <c r="A134" s="290">
        <v>37</v>
      </c>
      <c r="B134" s="308" t="s">
        <v>102</v>
      </c>
      <c r="C134" s="309"/>
      <c r="D134" s="309"/>
      <c r="E134" s="310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ht="12.95" customHeight="1" x14ac:dyDescent="0.25">
      <c r="A135" s="290">
        <v>38</v>
      </c>
      <c r="B135" s="308" t="s">
        <v>103</v>
      </c>
      <c r="C135" s="309"/>
      <c r="D135" s="309"/>
      <c r="E135" s="310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ht="12.95" customHeight="1" x14ac:dyDescent="0.25">
      <c r="A136" s="290">
        <v>39</v>
      </c>
      <c r="B136" s="308" t="s">
        <v>104</v>
      </c>
      <c r="C136" s="309"/>
      <c r="D136" s="309"/>
      <c r="E136" s="310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ht="12.95" customHeight="1" x14ac:dyDescent="0.25">
      <c r="A137" s="290">
        <v>40</v>
      </c>
      <c r="B137" s="308" t="s">
        <v>105</v>
      </c>
      <c r="C137" s="309"/>
      <c r="D137" s="309"/>
      <c r="E137" s="310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0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ht="12.95" customHeight="1" thickBot="1" x14ac:dyDescent="0.3">
      <c r="A138" s="290">
        <v>41</v>
      </c>
      <c r="B138" s="302" t="s">
        <v>142</v>
      </c>
      <c r="C138" s="303"/>
      <c r="D138" s="303"/>
      <c r="E138" s="304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0</v>
      </c>
      <c r="GD138" s="184">
        <v>0</v>
      </c>
      <c r="GE138" s="184">
        <v>0</v>
      </c>
      <c r="GF138" s="184">
        <v>0</v>
      </c>
    </row>
    <row r="139" spans="1:188" ht="12.95" customHeight="1" x14ac:dyDescent="0.25">
      <c r="A139" s="290">
        <v>42</v>
      </c>
      <c r="B139" s="308" t="s">
        <v>106</v>
      </c>
      <c r="C139" s="309"/>
      <c r="D139" s="309"/>
      <c r="E139" s="310"/>
      <c r="F139" s="301">
        <v>0</v>
      </c>
      <c r="G139" s="301">
        <v>0</v>
      </c>
      <c r="H139" s="301">
        <v>0</v>
      </c>
      <c r="I139" s="301">
        <v>0</v>
      </c>
      <c r="J139" s="301">
        <v>0</v>
      </c>
      <c r="K139" s="301">
        <v>0</v>
      </c>
      <c r="L139" s="301">
        <v>0</v>
      </c>
      <c r="M139" s="301">
        <v>1</v>
      </c>
      <c r="N139" s="301">
        <v>0</v>
      </c>
      <c r="O139" s="301">
        <v>0</v>
      </c>
      <c r="P139" s="301">
        <v>0</v>
      </c>
      <c r="Q139" s="301">
        <v>0</v>
      </c>
      <c r="R139" s="301">
        <v>0</v>
      </c>
      <c r="S139" s="301">
        <v>0</v>
      </c>
      <c r="T139" s="301">
        <v>0</v>
      </c>
      <c r="U139" s="301">
        <v>0</v>
      </c>
      <c r="V139" s="301">
        <v>0</v>
      </c>
      <c r="W139" s="301">
        <v>0</v>
      </c>
      <c r="X139" s="301">
        <v>0</v>
      </c>
      <c r="Y139" s="301">
        <v>0</v>
      </c>
      <c r="Z139" s="301">
        <v>0</v>
      </c>
      <c r="AA139" s="301">
        <v>0</v>
      </c>
      <c r="AB139" s="301">
        <v>0</v>
      </c>
      <c r="AC139" s="301">
        <v>0</v>
      </c>
      <c r="AD139" s="301">
        <v>0</v>
      </c>
      <c r="AE139" s="301">
        <v>0</v>
      </c>
      <c r="AF139" s="301">
        <v>0</v>
      </c>
      <c r="AG139" s="301">
        <v>0</v>
      </c>
      <c r="AH139" s="301">
        <v>0</v>
      </c>
      <c r="AI139" s="301">
        <v>0</v>
      </c>
      <c r="AJ139" s="301">
        <v>0</v>
      </c>
      <c r="AK139" s="301">
        <v>0</v>
      </c>
      <c r="AL139" s="301">
        <v>0</v>
      </c>
      <c r="AM139" s="301">
        <v>0</v>
      </c>
      <c r="AN139" s="301">
        <v>0</v>
      </c>
      <c r="AO139" s="301">
        <v>0</v>
      </c>
      <c r="AP139" s="301">
        <v>0</v>
      </c>
      <c r="AQ139" s="301">
        <v>0</v>
      </c>
      <c r="AR139" s="301">
        <v>0</v>
      </c>
      <c r="AS139" s="301">
        <v>0</v>
      </c>
      <c r="AT139" s="301">
        <v>0</v>
      </c>
      <c r="AU139" s="301">
        <v>0</v>
      </c>
      <c r="AV139" s="301">
        <v>0</v>
      </c>
      <c r="AW139" s="301">
        <v>0</v>
      </c>
      <c r="AX139" s="301">
        <v>0</v>
      </c>
      <c r="AY139" s="301">
        <v>0</v>
      </c>
      <c r="AZ139" s="301">
        <v>0</v>
      </c>
      <c r="BA139" s="301">
        <v>0</v>
      </c>
      <c r="BB139" s="301">
        <v>0</v>
      </c>
      <c r="BC139" s="301">
        <v>0</v>
      </c>
      <c r="BD139" s="301">
        <v>0</v>
      </c>
      <c r="BE139" s="301">
        <v>0</v>
      </c>
      <c r="BF139" s="301">
        <v>0</v>
      </c>
      <c r="BG139" s="301">
        <v>0</v>
      </c>
      <c r="BH139" s="301">
        <v>0</v>
      </c>
      <c r="BI139" s="301">
        <v>0</v>
      </c>
      <c r="BJ139" s="301">
        <v>1</v>
      </c>
      <c r="BK139" s="301">
        <v>0</v>
      </c>
      <c r="BL139" s="301">
        <v>0</v>
      </c>
      <c r="BM139" s="301">
        <v>0</v>
      </c>
      <c r="BN139" s="301">
        <v>0</v>
      </c>
      <c r="BO139" s="301">
        <v>1</v>
      </c>
      <c r="BP139" s="301">
        <v>0</v>
      </c>
      <c r="BQ139" s="301">
        <v>0</v>
      </c>
      <c r="BR139" s="301">
        <v>0</v>
      </c>
      <c r="BS139" s="301">
        <v>0</v>
      </c>
      <c r="BT139" s="301">
        <v>0</v>
      </c>
      <c r="BU139" s="301">
        <v>0</v>
      </c>
      <c r="BV139" s="301">
        <v>0</v>
      </c>
      <c r="BW139" s="301">
        <v>0</v>
      </c>
      <c r="BX139" s="301">
        <v>0</v>
      </c>
      <c r="BY139" s="301">
        <v>0</v>
      </c>
      <c r="BZ139" s="301">
        <v>0</v>
      </c>
      <c r="CA139" s="301">
        <v>0</v>
      </c>
      <c r="CB139" s="301">
        <v>0</v>
      </c>
      <c r="CC139" s="301">
        <v>0</v>
      </c>
      <c r="CD139" s="301">
        <v>0</v>
      </c>
      <c r="CE139" s="301">
        <v>0</v>
      </c>
      <c r="CF139" s="301">
        <v>0</v>
      </c>
      <c r="CG139" s="301">
        <v>0</v>
      </c>
      <c r="CH139" s="301">
        <v>0</v>
      </c>
      <c r="CI139" s="301">
        <v>0</v>
      </c>
      <c r="CJ139" s="301">
        <v>0</v>
      </c>
      <c r="CK139" s="301">
        <v>0</v>
      </c>
      <c r="CL139" s="301">
        <v>0</v>
      </c>
      <c r="CM139" s="301">
        <v>0</v>
      </c>
      <c r="CN139" s="301">
        <v>0</v>
      </c>
      <c r="CO139" s="301">
        <v>0</v>
      </c>
      <c r="CP139" s="301">
        <v>0</v>
      </c>
      <c r="CQ139" s="301">
        <v>0</v>
      </c>
      <c r="CR139" s="301">
        <v>0</v>
      </c>
      <c r="CS139" s="301">
        <v>0</v>
      </c>
      <c r="CT139" s="301">
        <v>0</v>
      </c>
      <c r="CU139" s="301">
        <v>0</v>
      </c>
      <c r="CV139" s="301">
        <v>0</v>
      </c>
      <c r="CW139" s="301">
        <v>0</v>
      </c>
      <c r="CX139" s="301">
        <v>0</v>
      </c>
      <c r="CY139" s="301">
        <v>0</v>
      </c>
      <c r="CZ139" s="301">
        <v>0</v>
      </c>
      <c r="DA139" s="301">
        <v>0</v>
      </c>
      <c r="DB139" s="301">
        <v>0</v>
      </c>
      <c r="DC139" s="301">
        <v>0</v>
      </c>
      <c r="DD139" s="301">
        <v>0</v>
      </c>
      <c r="DE139" s="301">
        <v>0</v>
      </c>
      <c r="DF139" s="301">
        <v>0</v>
      </c>
      <c r="DG139" s="301">
        <v>0</v>
      </c>
      <c r="DH139" s="301">
        <v>0</v>
      </c>
      <c r="DI139" s="301">
        <v>0</v>
      </c>
      <c r="DJ139" s="301">
        <v>0</v>
      </c>
      <c r="DK139" s="301">
        <v>0</v>
      </c>
      <c r="DL139" s="301">
        <v>0</v>
      </c>
      <c r="DM139" s="301">
        <v>0</v>
      </c>
      <c r="DN139" s="301">
        <v>0</v>
      </c>
      <c r="DO139" s="301">
        <v>0</v>
      </c>
      <c r="DP139" s="301">
        <v>0</v>
      </c>
      <c r="DQ139" s="301">
        <v>0</v>
      </c>
      <c r="DR139" s="301">
        <v>0</v>
      </c>
      <c r="DS139" s="301">
        <v>0</v>
      </c>
      <c r="DT139" s="301">
        <v>0</v>
      </c>
      <c r="DU139" s="301">
        <v>0</v>
      </c>
      <c r="DV139" s="301">
        <v>0</v>
      </c>
      <c r="DW139" s="301">
        <v>0</v>
      </c>
      <c r="DX139" s="301">
        <v>0</v>
      </c>
      <c r="DY139" s="301">
        <v>0</v>
      </c>
      <c r="DZ139" s="301">
        <v>0</v>
      </c>
      <c r="EA139" s="301">
        <v>0</v>
      </c>
      <c r="EB139" s="301">
        <v>0</v>
      </c>
      <c r="EC139" s="301">
        <v>0</v>
      </c>
      <c r="ED139" s="301">
        <v>0</v>
      </c>
      <c r="EE139" s="301">
        <v>0</v>
      </c>
      <c r="EF139" s="301">
        <v>0</v>
      </c>
      <c r="EG139" s="301">
        <v>0</v>
      </c>
      <c r="EH139" s="301">
        <v>0</v>
      </c>
      <c r="EI139" s="301">
        <v>0</v>
      </c>
      <c r="EJ139" s="301">
        <v>0</v>
      </c>
      <c r="EK139" s="301">
        <v>0</v>
      </c>
      <c r="EL139" s="301">
        <v>0</v>
      </c>
      <c r="EM139" s="301">
        <v>0</v>
      </c>
      <c r="EN139" s="301">
        <v>0</v>
      </c>
      <c r="EO139" s="301">
        <v>0</v>
      </c>
      <c r="EP139" s="301">
        <v>0</v>
      </c>
      <c r="EQ139" s="301">
        <v>0</v>
      </c>
      <c r="ER139" s="301">
        <v>0</v>
      </c>
      <c r="ES139" s="301">
        <v>0</v>
      </c>
      <c r="ET139" s="301">
        <v>0</v>
      </c>
      <c r="EU139" s="301">
        <v>0</v>
      </c>
      <c r="EV139" s="301">
        <v>0</v>
      </c>
      <c r="EW139" s="301">
        <v>0</v>
      </c>
      <c r="EX139" s="301">
        <v>0</v>
      </c>
      <c r="EY139" s="301">
        <v>0</v>
      </c>
      <c r="EZ139" s="301">
        <v>0</v>
      </c>
      <c r="FA139" s="301">
        <v>0</v>
      </c>
      <c r="FB139" s="301">
        <v>0</v>
      </c>
      <c r="FC139" s="301">
        <v>0</v>
      </c>
      <c r="FD139" s="301">
        <v>0</v>
      </c>
      <c r="FE139" s="301">
        <v>0</v>
      </c>
      <c r="FF139" s="301">
        <v>0</v>
      </c>
      <c r="FG139" s="301">
        <v>0</v>
      </c>
      <c r="FH139" s="301">
        <v>0</v>
      </c>
      <c r="FI139" s="301">
        <v>0</v>
      </c>
      <c r="FJ139" s="301">
        <v>0</v>
      </c>
      <c r="FK139" s="301">
        <v>0</v>
      </c>
      <c r="FL139" s="301">
        <v>0</v>
      </c>
      <c r="FM139" s="301">
        <v>0</v>
      </c>
      <c r="FN139" s="301">
        <v>0</v>
      </c>
      <c r="FO139" s="301">
        <v>0</v>
      </c>
      <c r="FP139" s="301">
        <v>0</v>
      </c>
      <c r="FQ139" s="301">
        <v>0</v>
      </c>
      <c r="FR139" s="301">
        <v>0</v>
      </c>
      <c r="FS139" s="301">
        <v>0</v>
      </c>
      <c r="FT139" s="301">
        <v>0</v>
      </c>
      <c r="FU139" s="301">
        <v>0</v>
      </c>
      <c r="FV139" s="301">
        <v>0</v>
      </c>
      <c r="FW139" s="301">
        <v>1</v>
      </c>
      <c r="FX139" s="301">
        <v>2</v>
      </c>
      <c r="FY139" s="301">
        <v>0</v>
      </c>
      <c r="FZ139" s="301">
        <v>0</v>
      </c>
      <c r="GA139" s="301">
        <v>0</v>
      </c>
      <c r="GB139" s="301">
        <v>0</v>
      </c>
      <c r="GC139" s="301">
        <v>2</v>
      </c>
      <c r="GD139" s="301">
        <v>4</v>
      </c>
      <c r="GE139" s="301">
        <v>0</v>
      </c>
      <c r="GF139" s="301">
        <v>0</v>
      </c>
    </row>
    <row r="140" spans="1:188" ht="12.95" customHeight="1" x14ac:dyDescent="0.25">
      <c r="A140" s="290">
        <v>43</v>
      </c>
      <c r="B140" s="308" t="s">
        <v>107</v>
      </c>
      <c r="C140" s="309"/>
      <c r="D140" s="309"/>
      <c r="E140" s="310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ht="12.95" customHeight="1" x14ac:dyDescent="0.25">
      <c r="A141" s="290">
        <v>44</v>
      </c>
      <c r="B141" s="308" t="s">
        <v>108</v>
      </c>
      <c r="C141" s="309"/>
      <c r="D141" s="309"/>
      <c r="E141" s="310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ht="12.95" customHeight="1" x14ac:dyDescent="0.25">
      <c r="A142" s="290">
        <v>45</v>
      </c>
      <c r="B142" s="308" t="s">
        <v>109</v>
      </c>
      <c r="C142" s="309"/>
      <c r="D142" s="309"/>
      <c r="E142" s="310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1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ht="12.95" customHeight="1" x14ac:dyDescent="0.25">
      <c r="A143" s="290">
        <v>46</v>
      </c>
      <c r="B143" s="308" t="s">
        <v>110</v>
      </c>
      <c r="C143" s="309"/>
      <c r="D143" s="309"/>
      <c r="E143" s="310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ht="12.95" customHeight="1" x14ac:dyDescent="0.25">
      <c r="A144" s="290">
        <v>47</v>
      </c>
      <c r="B144" s="308" t="s">
        <v>111</v>
      </c>
      <c r="C144" s="309"/>
      <c r="D144" s="309"/>
      <c r="E144" s="310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ht="12.95" customHeight="1" x14ac:dyDescent="0.25">
      <c r="A145" s="290">
        <v>48</v>
      </c>
      <c r="B145" s="308" t="s">
        <v>112</v>
      </c>
      <c r="C145" s="309"/>
      <c r="D145" s="309"/>
      <c r="E145" s="310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ht="12.95" customHeight="1" x14ac:dyDescent="0.25">
      <c r="A146" s="290">
        <v>49</v>
      </c>
      <c r="B146" s="308" t="s">
        <v>113</v>
      </c>
      <c r="C146" s="309"/>
      <c r="D146" s="309"/>
      <c r="E146" s="310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ht="12.95" customHeight="1" x14ac:dyDescent="0.25">
      <c r="A147" s="290">
        <v>50</v>
      </c>
      <c r="B147" s="308" t="s">
        <v>114</v>
      </c>
      <c r="C147" s="309"/>
      <c r="D147" s="309"/>
      <c r="E147" s="310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ht="12.95" customHeight="1" x14ac:dyDescent="0.25">
      <c r="A148" s="290">
        <v>51</v>
      </c>
      <c r="B148" s="308" t="s">
        <v>115</v>
      </c>
      <c r="C148" s="309"/>
      <c r="D148" s="309"/>
      <c r="E148" s="310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290">
        <v>52</v>
      </c>
      <c r="B149" s="308" t="s">
        <v>116</v>
      </c>
      <c r="C149" s="309"/>
      <c r="D149" s="309"/>
      <c r="E149" s="310"/>
      <c r="F149" s="184">
        <v>0</v>
      </c>
      <c r="G149" s="184">
        <v>0</v>
      </c>
      <c r="H149" s="184">
        <v>0</v>
      </c>
      <c r="I149" s="184">
        <v>0</v>
      </c>
      <c r="J149" s="184">
        <v>0</v>
      </c>
      <c r="K149" s="184">
        <v>0</v>
      </c>
      <c r="L149" s="184">
        <v>0</v>
      </c>
      <c r="M149" s="184">
        <v>0</v>
      </c>
      <c r="N149" s="184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184">
        <v>0</v>
      </c>
      <c r="V149" s="184">
        <v>0</v>
      </c>
      <c r="W149" s="184">
        <v>0</v>
      </c>
      <c r="X149" s="184">
        <v>0</v>
      </c>
      <c r="Y149" s="184">
        <v>0</v>
      </c>
      <c r="Z149" s="184">
        <v>0</v>
      </c>
      <c r="AA149" s="184">
        <v>0</v>
      </c>
      <c r="AB149" s="184">
        <v>0</v>
      </c>
      <c r="AC149" s="184">
        <v>0</v>
      </c>
      <c r="AD149" s="184">
        <v>0</v>
      </c>
      <c r="AE149" s="184">
        <v>0</v>
      </c>
      <c r="AF149" s="184">
        <v>0</v>
      </c>
      <c r="AG149" s="184">
        <v>0</v>
      </c>
      <c r="AH149" s="184">
        <v>0</v>
      </c>
      <c r="AI149" s="184">
        <v>0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0</v>
      </c>
      <c r="AQ149" s="184">
        <v>0</v>
      </c>
      <c r="AR149" s="184">
        <v>0</v>
      </c>
      <c r="AS149" s="184">
        <v>0</v>
      </c>
      <c r="AT149" s="184">
        <v>0</v>
      </c>
      <c r="AU149" s="184">
        <v>0</v>
      </c>
      <c r="AV149" s="184">
        <v>0</v>
      </c>
      <c r="AW149" s="184">
        <v>0</v>
      </c>
      <c r="AX149" s="184">
        <v>0</v>
      </c>
      <c r="AY149" s="184">
        <v>0</v>
      </c>
      <c r="AZ149" s="184">
        <v>0</v>
      </c>
      <c r="BA149" s="184">
        <v>0</v>
      </c>
      <c r="BB149" s="184">
        <v>0</v>
      </c>
      <c r="BC149" s="184">
        <v>0</v>
      </c>
      <c r="BD149" s="184">
        <v>0</v>
      </c>
      <c r="BE149" s="184">
        <v>0</v>
      </c>
      <c r="BF149" s="184">
        <v>0</v>
      </c>
      <c r="BG149" s="184">
        <v>0</v>
      </c>
      <c r="BH149" s="184">
        <v>0</v>
      </c>
      <c r="BI149" s="184">
        <v>0</v>
      </c>
      <c r="BJ149" s="184">
        <v>0</v>
      </c>
      <c r="BK149" s="184">
        <v>0</v>
      </c>
      <c r="BL149" s="184">
        <v>0</v>
      </c>
      <c r="BM149" s="184">
        <v>0</v>
      </c>
      <c r="BN149" s="184">
        <v>0</v>
      </c>
      <c r="BO149" s="184">
        <v>0</v>
      </c>
      <c r="BP149" s="184">
        <v>0</v>
      </c>
      <c r="BQ149" s="184">
        <v>0</v>
      </c>
      <c r="BR149" s="184">
        <v>0</v>
      </c>
      <c r="BS149" s="184">
        <v>0</v>
      </c>
      <c r="BT149" s="184">
        <v>0</v>
      </c>
      <c r="BU149" s="184">
        <v>0</v>
      </c>
      <c r="BV149" s="184">
        <v>0</v>
      </c>
      <c r="BW149" s="184">
        <v>0</v>
      </c>
      <c r="BX149" s="184">
        <v>0</v>
      </c>
      <c r="BY149" s="184">
        <v>0</v>
      </c>
      <c r="BZ149" s="184">
        <v>0</v>
      </c>
      <c r="CA149" s="184">
        <v>0</v>
      </c>
      <c r="CB149" s="184">
        <v>0</v>
      </c>
      <c r="CC149" s="184">
        <v>0</v>
      </c>
      <c r="CD149" s="184">
        <v>0</v>
      </c>
      <c r="CE149" s="184">
        <v>0</v>
      </c>
      <c r="CF149" s="184">
        <v>0</v>
      </c>
      <c r="CG149" s="184">
        <v>0</v>
      </c>
      <c r="CH149" s="184">
        <v>0</v>
      </c>
      <c r="CI149" s="184">
        <v>0</v>
      </c>
      <c r="CJ149" s="184">
        <v>0</v>
      </c>
      <c r="CK149" s="184">
        <v>0</v>
      </c>
      <c r="CL149" s="184">
        <v>0</v>
      </c>
      <c r="CM149" s="184">
        <v>0</v>
      </c>
      <c r="CN149" s="184">
        <v>0</v>
      </c>
      <c r="CO149" s="184">
        <v>0</v>
      </c>
      <c r="CP149" s="184">
        <v>0</v>
      </c>
      <c r="CQ149" s="184">
        <v>0</v>
      </c>
      <c r="CR149" s="184">
        <v>0</v>
      </c>
      <c r="CS149" s="184">
        <v>0</v>
      </c>
      <c r="CT149" s="184">
        <v>0</v>
      </c>
      <c r="CU149" s="184">
        <v>0</v>
      </c>
      <c r="CV149" s="184">
        <v>0</v>
      </c>
      <c r="CW149" s="184">
        <v>0</v>
      </c>
      <c r="CX149" s="184">
        <v>0</v>
      </c>
      <c r="CY149" s="184">
        <v>0</v>
      </c>
      <c r="CZ149" s="184">
        <v>0</v>
      </c>
      <c r="DA149" s="184">
        <v>0</v>
      </c>
      <c r="DB149" s="184">
        <v>0</v>
      </c>
      <c r="DC149" s="184">
        <v>0</v>
      </c>
      <c r="DD149" s="184">
        <v>0</v>
      </c>
      <c r="DE149" s="184">
        <v>0</v>
      </c>
      <c r="DF149" s="184">
        <v>0</v>
      </c>
      <c r="DG149" s="184">
        <v>0</v>
      </c>
      <c r="DH149" s="184">
        <v>0</v>
      </c>
      <c r="DI149" s="184">
        <v>0</v>
      </c>
      <c r="DJ149" s="184">
        <v>0</v>
      </c>
      <c r="DK149" s="184">
        <v>0</v>
      </c>
      <c r="DL149" s="184">
        <v>0</v>
      </c>
      <c r="DM149" s="184">
        <v>0</v>
      </c>
      <c r="DN149" s="184">
        <v>0</v>
      </c>
      <c r="DO149" s="184">
        <v>0</v>
      </c>
      <c r="DP149" s="184">
        <v>0</v>
      </c>
      <c r="DQ149" s="184">
        <v>0</v>
      </c>
      <c r="DR149" s="184">
        <v>0</v>
      </c>
      <c r="DS149" s="184">
        <v>0</v>
      </c>
      <c r="DT149" s="184">
        <v>0</v>
      </c>
      <c r="DU149" s="184">
        <v>0</v>
      </c>
      <c r="DV149" s="184">
        <v>0</v>
      </c>
      <c r="DW149" s="184">
        <v>0</v>
      </c>
      <c r="DX149" s="184">
        <v>0</v>
      </c>
      <c r="DY149" s="184">
        <v>0</v>
      </c>
      <c r="DZ149" s="184">
        <v>0</v>
      </c>
      <c r="EA149" s="184">
        <v>0</v>
      </c>
      <c r="EB149" s="184">
        <v>0</v>
      </c>
      <c r="EC149" s="184">
        <v>0</v>
      </c>
      <c r="ED149" s="184">
        <v>0</v>
      </c>
      <c r="EE149" s="184">
        <v>0</v>
      </c>
      <c r="EF149" s="184">
        <v>0</v>
      </c>
      <c r="EG149" s="184">
        <v>0</v>
      </c>
      <c r="EH149" s="184">
        <v>0</v>
      </c>
      <c r="EI149" s="184">
        <v>0</v>
      </c>
      <c r="EJ149" s="184">
        <v>0</v>
      </c>
      <c r="EK149" s="184">
        <v>0</v>
      </c>
      <c r="EL149" s="184">
        <v>0</v>
      </c>
      <c r="EM149" s="184">
        <v>0</v>
      </c>
      <c r="EN149" s="184">
        <v>0</v>
      </c>
      <c r="EO149" s="184">
        <v>0</v>
      </c>
      <c r="EP149" s="184">
        <v>0</v>
      </c>
      <c r="EQ149" s="184">
        <v>0</v>
      </c>
      <c r="ER149" s="184">
        <v>0</v>
      </c>
      <c r="ES149" s="184">
        <v>0</v>
      </c>
      <c r="ET149" s="184">
        <v>0</v>
      </c>
      <c r="EU149" s="184">
        <v>0</v>
      </c>
      <c r="EV149" s="184">
        <v>0</v>
      </c>
      <c r="EW149" s="184">
        <v>0</v>
      </c>
      <c r="EX149" s="184">
        <v>0</v>
      </c>
      <c r="EY149" s="184">
        <v>0</v>
      </c>
      <c r="EZ149" s="184">
        <v>0</v>
      </c>
      <c r="FA149" s="184">
        <v>0</v>
      </c>
      <c r="FB149" s="184">
        <v>0</v>
      </c>
      <c r="FC149" s="184">
        <v>0</v>
      </c>
      <c r="FD149" s="184">
        <v>0</v>
      </c>
      <c r="FE149" s="184">
        <v>0</v>
      </c>
      <c r="FF149" s="184">
        <v>0</v>
      </c>
      <c r="FG149" s="184">
        <v>0</v>
      </c>
      <c r="FH149" s="184">
        <v>0</v>
      </c>
      <c r="FI149" s="184">
        <v>0</v>
      </c>
      <c r="FJ149" s="184">
        <v>0</v>
      </c>
      <c r="FK149" s="184">
        <v>0</v>
      </c>
      <c r="FL149" s="184">
        <v>0</v>
      </c>
      <c r="FM149" s="184">
        <v>0</v>
      </c>
      <c r="FN149" s="184">
        <v>0</v>
      </c>
      <c r="FO149" s="184">
        <v>0</v>
      </c>
      <c r="FP149" s="184">
        <v>0</v>
      </c>
      <c r="FQ149" s="184">
        <v>0</v>
      </c>
      <c r="FR149" s="184">
        <v>0</v>
      </c>
      <c r="FS149" s="184">
        <v>0</v>
      </c>
      <c r="FT149" s="184">
        <v>0</v>
      </c>
      <c r="FU149" s="184">
        <v>0</v>
      </c>
      <c r="FV149" s="184">
        <v>0</v>
      </c>
      <c r="FW149" s="184">
        <v>0</v>
      </c>
      <c r="FX149" s="184">
        <v>0</v>
      </c>
      <c r="FY149" s="184">
        <v>0</v>
      </c>
      <c r="FZ149" s="184">
        <v>0</v>
      </c>
      <c r="GA149" s="184">
        <v>0</v>
      </c>
      <c r="GB149" s="184">
        <v>0</v>
      </c>
      <c r="GC149" s="184">
        <v>0</v>
      </c>
      <c r="GD149" s="184">
        <v>0</v>
      </c>
      <c r="GE149" s="184">
        <v>0</v>
      </c>
      <c r="GF149" s="184">
        <v>0</v>
      </c>
    </row>
    <row r="150" spans="1:188" ht="12.95" customHeight="1" x14ac:dyDescent="0.25">
      <c r="A150" s="300">
        <v>53</v>
      </c>
      <c r="B150" s="314" t="s">
        <v>76</v>
      </c>
      <c r="C150" s="315"/>
      <c r="D150" s="315"/>
      <c r="E150" s="316"/>
      <c r="F150" s="184">
        <f>F107+F108+F109+F110+F111+F112+F113+F114+F115+F116+F117+F118+F124+F125+F126+F144+F146+F147+F148+F149</f>
        <v>0</v>
      </c>
      <c r="G150" s="184">
        <f t="shared" ref="G150:BR150" si="50">G107+G108+G109+G110+G111+G112+G113+G114+G115+G116+G117+G118+G124+G125+G126+G144+G146+G147+G148+G149</f>
        <v>0</v>
      </c>
      <c r="H150" s="184">
        <f t="shared" si="50"/>
        <v>0</v>
      </c>
      <c r="I150" s="184">
        <f t="shared" si="50"/>
        <v>0</v>
      </c>
      <c r="J150" s="184">
        <f t="shared" si="50"/>
        <v>0</v>
      </c>
      <c r="K150" s="184">
        <f t="shared" si="50"/>
        <v>0</v>
      </c>
      <c r="L150" s="184">
        <f t="shared" si="50"/>
        <v>0</v>
      </c>
      <c r="M150" s="184">
        <f t="shared" si="50"/>
        <v>0</v>
      </c>
      <c r="N150" s="184">
        <f t="shared" si="50"/>
        <v>0</v>
      </c>
      <c r="O150" s="184">
        <f t="shared" si="50"/>
        <v>0</v>
      </c>
      <c r="P150" s="184">
        <f t="shared" si="50"/>
        <v>0</v>
      </c>
      <c r="Q150" s="184">
        <f t="shared" si="50"/>
        <v>0</v>
      </c>
      <c r="R150" s="184">
        <f t="shared" si="50"/>
        <v>0</v>
      </c>
      <c r="S150" s="184">
        <f t="shared" si="50"/>
        <v>0</v>
      </c>
      <c r="T150" s="184">
        <f t="shared" si="50"/>
        <v>0</v>
      </c>
      <c r="U150" s="184">
        <f t="shared" si="50"/>
        <v>0</v>
      </c>
      <c r="V150" s="184">
        <f t="shared" si="50"/>
        <v>0</v>
      </c>
      <c r="W150" s="184">
        <f t="shared" si="50"/>
        <v>0</v>
      </c>
      <c r="X150" s="184">
        <f t="shared" si="50"/>
        <v>0</v>
      </c>
      <c r="Y150" s="184">
        <f t="shared" si="50"/>
        <v>0</v>
      </c>
      <c r="Z150" s="184">
        <f t="shared" si="50"/>
        <v>0</v>
      </c>
      <c r="AA150" s="184">
        <f t="shared" si="50"/>
        <v>0</v>
      </c>
      <c r="AB150" s="184">
        <f t="shared" si="50"/>
        <v>0</v>
      </c>
      <c r="AC150" s="184">
        <f t="shared" si="50"/>
        <v>0</v>
      </c>
      <c r="AD150" s="184">
        <f t="shared" si="50"/>
        <v>0</v>
      </c>
      <c r="AE150" s="184">
        <f t="shared" si="50"/>
        <v>0</v>
      </c>
      <c r="AF150" s="184">
        <f t="shared" si="50"/>
        <v>0</v>
      </c>
      <c r="AG150" s="184">
        <f t="shared" si="50"/>
        <v>0</v>
      </c>
      <c r="AH150" s="184">
        <f t="shared" si="50"/>
        <v>0</v>
      </c>
      <c r="AI150" s="184">
        <f t="shared" si="50"/>
        <v>0</v>
      </c>
      <c r="AJ150" s="184">
        <f t="shared" si="50"/>
        <v>0</v>
      </c>
      <c r="AK150" s="184">
        <f t="shared" si="50"/>
        <v>0</v>
      </c>
      <c r="AL150" s="184">
        <f t="shared" si="50"/>
        <v>0</v>
      </c>
      <c r="AM150" s="184">
        <f t="shared" si="50"/>
        <v>0</v>
      </c>
      <c r="AN150" s="184">
        <f t="shared" si="50"/>
        <v>0</v>
      </c>
      <c r="AO150" s="184">
        <f t="shared" si="50"/>
        <v>0</v>
      </c>
      <c r="AP150" s="184">
        <f t="shared" si="50"/>
        <v>0</v>
      </c>
      <c r="AQ150" s="184">
        <f t="shared" si="50"/>
        <v>0</v>
      </c>
      <c r="AR150" s="184">
        <f t="shared" si="50"/>
        <v>0</v>
      </c>
      <c r="AS150" s="184">
        <f t="shared" si="50"/>
        <v>0</v>
      </c>
      <c r="AT150" s="184">
        <f t="shared" si="50"/>
        <v>0</v>
      </c>
      <c r="AU150" s="184">
        <f t="shared" si="50"/>
        <v>0</v>
      </c>
      <c r="AV150" s="184">
        <f t="shared" si="50"/>
        <v>0</v>
      </c>
      <c r="AW150" s="184">
        <f t="shared" si="50"/>
        <v>0</v>
      </c>
      <c r="AX150" s="184">
        <f t="shared" si="50"/>
        <v>0</v>
      </c>
      <c r="AY150" s="184">
        <f t="shared" si="50"/>
        <v>0</v>
      </c>
      <c r="AZ150" s="184">
        <f t="shared" si="50"/>
        <v>0</v>
      </c>
      <c r="BA150" s="184">
        <f t="shared" si="50"/>
        <v>0</v>
      </c>
      <c r="BB150" s="184">
        <f t="shared" si="50"/>
        <v>0</v>
      </c>
      <c r="BC150" s="184">
        <f t="shared" si="50"/>
        <v>0</v>
      </c>
      <c r="BD150" s="184">
        <f t="shared" si="50"/>
        <v>0</v>
      </c>
      <c r="BE150" s="184">
        <f t="shared" si="50"/>
        <v>0</v>
      </c>
      <c r="BF150" s="184">
        <f t="shared" si="50"/>
        <v>0</v>
      </c>
      <c r="BG150" s="184">
        <f t="shared" si="50"/>
        <v>0</v>
      </c>
      <c r="BH150" s="184">
        <f t="shared" si="50"/>
        <v>0</v>
      </c>
      <c r="BI150" s="184">
        <f t="shared" si="50"/>
        <v>0</v>
      </c>
      <c r="BJ150" s="184">
        <f t="shared" si="50"/>
        <v>0</v>
      </c>
      <c r="BK150" s="184">
        <f t="shared" si="50"/>
        <v>0</v>
      </c>
      <c r="BL150" s="184">
        <f t="shared" si="50"/>
        <v>0</v>
      </c>
      <c r="BM150" s="184">
        <f t="shared" si="50"/>
        <v>0</v>
      </c>
      <c r="BN150" s="184">
        <f t="shared" si="50"/>
        <v>0</v>
      </c>
      <c r="BO150" s="184">
        <f t="shared" si="50"/>
        <v>0</v>
      </c>
      <c r="BP150" s="184">
        <f t="shared" si="50"/>
        <v>0</v>
      </c>
      <c r="BQ150" s="184">
        <f t="shared" si="50"/>
        <v>0</v>
      </c>
      <c r="BR150" s="184">
        <f t="shared" si="50"/>
        <v>0</v>
      </c>
      <c r="BS150" s="184">
        <f t="shared" ref="BS150:ED150" si="51">BS107+BS108+BS109+BS110+BS111+BS112+BS113+BS114+BS115+BS116+BS117+BS118+BS124+BS125+BS126+BS144+BS146+BS147+BS148+BS149</f>
        <v>0</v>
      </c>
      <c r="BT150" s="184">
        <f t="shared" si="51"/>
        <v>0</v>
      </c>
      <c r="BU150" s="184">
        <f t="shared" si="51"/>
        <v>0</v>
      </c>
      <c r="BV150" s="184">
        <f t="shared" si="51"/>
        <v>0</v>
      </c>
      <c r="BW150" s="184">
        <f t="shared" si="51"/>
        <v>0</v>
      </c>
      <c r="BX150" s="184">
        <f t="shared" si="51"/>
        <v>0</v>
      </c>
      <c r="BY150" s="184">
        <f t="shared" si="51"/>
        <v>0</v>
      </c>
      <c r="BZ150" s="184">
        <f t="shared" si="51"/>
        <v>0</v>
      </c>
      <c r="CA150" s="184">
        <f t="shared" si="51"/>
        <v>0</v>
      </c>
      <c r="CB150" s="184">
        <f t="shared" si="51"/>
        <v>0</v>
      </c>
      <c r="CC150" s="184">
        <f t="shared" si="51"/>
        <v>0</v>
      </c>
      <c r="CD150" s="184">
        <f t="shared" si="51"/>
        <v>0</v>
      </c>
      <c r="CE150" s="184">
        <f t="shared" si="51"/>
        <v>0</v>
      </c>
      <c r="CF150" s="184">
        <f t="shared" si="51"/>
        <v>0</v>
      </c>
      <c r="CG150" s="184">
        <f t="shared" si="51"/>
        <v>0</v>
      </c>
      <c r="CH150" s="184">
        <f t="shared" si="51"/>
        <v>0</v>
      </c>
      <c r="CI150" s="184">
        <f t="shared" si="51"/>
        <v>0</v>
      </c>
      <c r="CJ150" s="184">
        <f t="shared" si="51"/>
        <v>0</v>
      </c>
      <c r="CK150" s="184">
        <f t="shared" si="51"/>
        <v>0</v>
      </c>
      <c r="CL150" s="184">
        <f t="shared" si="51"/>
        <v>0</v>
      </c>
      <c r="CM150" s="184">
        <f t="shared" si="51"/>
        <v>0</v>
      </c>
      <c r="CN150" s="184">
        <f t="shared" si="51"/>
        <v>0</v>
      </c>
      <c r="CO150" s="184">
        <f t="shared" si="51"/>
        <v>0</v>
      </c>
      <c r="CP150" s="184">
        <f t="shared" si="51"/>
        <v>0</v>
      </c>
      <c r="CQ150" s="184">
        <f t="shared" si="51"/>
        <v>0</v>
      </c>
      <c r="CR150" s="184">
        <f t="shared" si="51"/>
        <v>0</v>
      </c>
      <c r="CS150" s="184">
        <f t="shared" si="51"/>
        <v>0</v>
      </c>
      <c r="CT150" s="184">
        <f t="shared" si="51"/>
        <v>0</v>
      </c>
      <c r="CU150" s="184">
        <f t="shared" si="51"/>
        <v>0</v>
      </c>
      <c r="CV150" s="184">
        <f t="shared" si="51"/>
        <v>0</v>
      </c>
      <c r="CW150" s="184">
        <f t="shared" si="51"/>
        <v>0</v>
      </c>
      <c r="CX150" s="184">
        <f t="shared" si="51"/>
        <v>0</v>
      </c>
      <c r="CY150" s="184">
        <f t="shared" si="51"/>
        <v>0</v>
      </c>
      <c r="CZ150" s="184">
        <f t="shared" si="51"/>
        <v>0</v>
      </c>
      <c r="DA150" s="184">
        <f t="shared" si="51"/>
        <v>0</v>
      </c>
      <c r="DB150" s="184">
        <f t="shared" si="51"/>
        <v>0</v>
      </c>
      <c r="DC150" s="184">
        <f t="shared" si="51"/>
        <v>0</v>
      </c>
      <c r="DD150" s="184">
        <f t="shared" si="51"/>
        <v>0</v>
      </c>
      <c r="DE150" s="184">
        <f t="shared" si="51"/>
        <v>0</v>
      </c>
      <c r="DF150" s="184">
        <f t="shared" si="51"/>
        <v>0</v>
      </c>
      <c r="DG150" s="184">
        <f t="shared" si="51"/>
        <v>0</v>
      </c>
      <c r="DH150" s="184">
        <f t="shared" si="51"/>
        <v>0</v>
      </c>
      <c r="DI150" s="184">
        <f t="shared" si="51"/>
        <v>0</v>
      </c>
      <c r="DJ150" s="184">
        <f t="shared" si="51"/>
        <v>0</v>
      </c>
      <c r="DK150" s="184">
        <f t="shared" si="51"/>
        <v>0</v>
      </c>
      <c r="DL150" s="184">
        <f t="shared" si="51"/>
        <v>0</v>
      </c>
      <c r="DM150" s="184">
        <f t="shared" si="51"/>
        <v>0</v>
      </c>
      <c r="DN150" s="184">
        <f t="shared" si="51"/>
        <v>0</v>
      </c>
      <c r="DO150" s="184">
        <f t="shared" si="51"/>
        <v>0</v>
      </c>
      <c r="DP150" s="184">
        <f t="shared" si="51"/>
        <v>0</v>
      </c>
      <c r="DQ150" s="184">
        <f t="shared" si="51"/>
        <v>0</v>
      </c>
      <c r="DR150" s="184">
        <f t="shared" si="51"/>
        <v>0</v>
      </c>
      <c r="DS150" s="184">
        <f t="shared" si="51"/>
        <v>0</v>
      </c>
      <c r="DT150" s="184">
        <f t="shared" si="51"/>
        <v>0</v>
      </c>
      <c r="DU150" s="184">
        <f t="shared" si="51"/>
        <v>0</v>
      </c>
      <c r="DV150" s="184">
        <f t="shared" si="51"/>
        <v>0</v>
      </c>
      <c r="DW150" s="184">
        <f t="shared" si="51"/>
        <v>0</v>
      </c>
      <c r="DX150" s="184">
        <f t="shared" si="51"/>
        <v>0</v>
      </c>
      <c r="DY150" s="184">
        <f t="shared" si="51"/>
        <v>0</v>
      </c>
      <c r="DZ150" s="184">
        <f t="shared" si="51"/>
        <v>0</v>
      </c>
      <c r="EA150" s="184">
        <f t="shared" si="51"/>
        <v>0</v>
      </c>
      <c r="EB150" s="184">
        <f t="shared" si="51"/>
        <v>0</v>
      </c>
      <c r="EC150" s="184">
        <f t="shared" si="51"/>
        <v>0</v>
      </c>
      <c r="ED150" s="184">
        <f t="shared" si="51"/>
        <v>0</v>
      </c>
      <c r="EE150" s="184">
        <f t="shared" ref="EE150:GF150" si="52">EE107+EE108+EE109+EE110+EE111+EE112+EE113+EE114+EE115+EE116+EE117+EE118+EE124+EE125+EE126+EE144+EE146+EE147+EE148+EE149</f>
        <v>0</v>
      </c>
      <c r="EF150" s="184">
        <f t="shared" si="52"/>
        <v>0</v>
      </c>
      <c r="EG150" s="184">
        <f t="shared" si="52"/>
        <v>0</v>
      </c>
      <c r="EH150" s="184">
        <f t="shared" si="52"/>
        <v>0</v>
      </c>
      <c r="EI150" s="184">
        <f t="shared" si="52"/>
        <v>0</v>
      </c>
      <c r="EJ150" s="184">
        <f t="shared" si="52"/>
        <v>0</v>
      </c>
      <c r="EK150" s="184">
        <f t="shared" si="52"/>
        <v>0</v>
      </c>
      <c r="EL150" s="184">
        <f t="shared" si="52"/>
        <v>0</v>
      </c>
      <c r="EM150" s="184">
        <f t="shared" si="52"/>
        <v>0</v>
      </c>
      <c r="EN150" s="184">
        <f t="shared" si="52"/>
        <v>0</v>
      </c>
      <c r="EO150" s="184">
        <f t="shared" si="52"/>
        <v>0</v>
      </c>
      <c r="EP150" s="184">
        <f t="shared" si="52"/>
        <v>0</v>
      </c>
      <c r="EQ150" s="184">
        <f t="shared" si="52"/>
        <v>0</v>
      </c>
      <c r="ER150" s="184">
        <f t="shared" si="52"/>
        <v>0</v>
      </c>
      <c r="ES150" s="184">
        <f t="shared" si="52"/>
        <v>0</v>
      </c>
      <c r="ET150" s="184">
        <f t="shared" si="52"/>
        <v>0</v>
      </c>
      <c r="EU150" s="184">
        <f t="shared" si="52"/>
        <v>0</v>
      </c>
      <c r="EV150" s="184">
        <f t="shared" si="52"/>
        <v>0</v>
      </c>
      <c r="EW150" s="184">
        <f t="shared" si="52"/>
        <v>0</v>
      </c>
      <c r="EX150" s="184">
        <f t="shared" si="52"/>
        <v>0</v>
      </c>
      <c r="EY150" s="184">
        <f t="shared" si="52"/>
        <v>0</v>
      </c>
      <c r="EZ150" s="184">
        <f t="shared" si="52"/>
        <v>0</v>
      </c>
      <c r="FA150" s="184">
        <f t="shared" si="52"/>
        <v>0</v>
      </c>
      <c r="FB150" s="184">
        <f t="shared" si="52"/>
        <v>0</v>
      </c>
      <c r="FC150" s="184">
        <f t="shared" si="52"/>
        <v>0</v>
      </c>
      <c r="FD150" s="184">
        <f t="shared" si="52"/>
        <v>0</v>
      </c>
      <c r="FE150" s="184">
        <f t="shared" si="52"/>
        <v>0</v>
      </c>
      <c r="FF150" s="184">
        <f t="shared" si="52"/>
        <v>0</v>
      </c>
      <c r="FG150" s="184">
        <f t="shared" si="52"/>
        <v>0</v>
      </c>
      <c r="FH150" s="184">
        <f t="shared" si="52"/>
        <v>0</v>
      </c>
      <c r="FI150" s="184">
        <f t="shared" si="52"/>
        <v>0</v>
      </c>
      <c r="FJ150" s="184">
        <f t="shared" si="52"/>
        <v>0</v>
      </c>
      <c r="FK150" s="184">
        <f t="shared" si="52"/>
        <v>0</v>
      </c>
      <c r="FL150" s="184">
        <f t="shared" si="52"/>
        <v>0</v>
      </c>
      <c r="FM150" s="184">
        <f t="shared" si="52"/>
        <v>0</v>
      </c>
      <c r="FN150" s="184">
        <f t="shared" si="52"/>
        <v>0</v>
      </c>
      <c r="FO150" s="184">
        <f t="shared" si="52"/>
        <v>0</v>
      </c>
      <c r="FP150" s="184">
        <f t="shared" si="52"/>
        <v>0</v>
      </c>
      <c r="FQ150" s="184">
        <f t="shared" si="52"/>
        <v>0</v>
      </c>
      <c r="FR150" s="184">
        <f t="shared" si="52"/>
        <v>0</v>
      </c>
      <c r="FS150" s="184">
        <f t="shared" si="52"/>
        <v>0</v>
      </c>
      <c r="FT150" s="184">
        <f t="shared" si="52"/>
        <v>0</v>
      </c>
      <c r="FU150" s="184">
        <f t="shared" si="52"/>
        <v>0</v>
      </c>
      <c r="FV150" s="184">
        <f t="shared" si="52"/>
        <v>0</v>
      </c>
      <c r="FW150" s="184">
        <f t="shared" si="52"/>
        <v>0</v>
      </c>
      <c r="FX150" s="184">
        <f t="shared" si="52"/>
        <v>0</v>
      </c>
      <c r="FY150" s="184">
        <f t="shared" si="52"/>
        <v>0</v>
      </c>
      <c r="FZ150" s="184">
        <f t="shared" si="52"/>
        <v>0</v>
      </c>
      <c r="GA150" s="184">
        <f t="shared" si="52"/>
        <v>0</v>
      </c>
      <c r="GB150" s="184">
        <f t="shared" si="52"/>
        <v>0</v>
      </c>
      <c r="GC150" s="184">
        <f t="shared" si="52"/>
        <v>0</v>
      </c>
      <c r="GD150" s="184">
        <f t="shared" si="52"/>
        <v>0</v>
      </c>
      <c r="GE150" s="184">
        <f t="shared" si="52"/>
        <v>0</v>
      </c>
      <c r="GF150" s="184">
        <f t="shared" si="52"/>
        <v>0</v>
      </c>
    </row>
    <row r="151" spans="1:188" ht="12.95" customHeight="1" x14ac:dyDescent="0.25">
      <c r="A151" s="300">
        <v>54</v>
      </c>
      <c r="B151" s="314" t="s">
        <v>91</v>
      </c>
      <c r="C151" s="315"/>
      <c r="D151" s="315"/>
      <c r="E151" s="316"/>
      <c r="F151" s="184">
        <f>F123</f>
        <v>0</v>
      </c>
      <c r="G151" s="184">
        <f t="shared" ref="G151:BR151" si="53">G123</f>
        <v>0</v>
      </c>
      <c r="H151" s="184">
        <f t="shared" si="53"/>
        <v>0</v>
      </c>
      <c r="I151" s="184">
        <f t="shared" si="53"/>
        <v>0</v>
      </c>
      <c r="J151" s="184">
        <f t="shared" si="53"/>
        <v>0</v>
      </c>
      <c r="K151" s="184">
        <f t="shared" si="53"/>
        <v>0</v>
      </c>
      <c r="L151" s="184">
        <f t="shared" si="53"/>
        <v>0</v>
      </c>
      <c r="M151" s="184">
        <f t="shared" si="53"/>
        <v>0</v>
      </c>
      <c r="N151" s="184">
        <f t="shared" si="53"/>
        <v>0</v>
      </c>
      <c r="O151" s="184">
        <f t="shared" si="53"/>
        <v>0</v>
      </c>
      <c r="P151" s="184">
        <f t="shared" si="53"/>
        <v>0</v>
      </c>
      <c r="Q151" s="184">
        <f t="shared" si="53"/>
        <v>0</v>
      </c>
      <c r="R151" s="184">
        <f t="shared" si="53"/>
        <v>0</v>
      </c>
      <c r="S151" s="184">
        <f t="shared" si="53"/>
        <v>0</v>
      </c>
      <c r="T151" s="184">
        <f t="shared" si="53"/>
        <v>0</v>
      </c>
      <c r="U151" s="184">
        <f t="shared" si="53"/>
        <v>0</v>
      </c>
      <c r="V151" s="184">
        <f t="shared" si="53"/>
        <v>0</v>
      </c>
      <c r="W151" s="184">
        <f t="shared" si="53"/>
        <v>0</v>
      </c>
      <c r="X151" s="184">
        <f t="shared" si="53"/>
        <v>0</v>
      </c>
      <c r="Y151" s="184">
        <f t="shared" si="53"/>
        <v>0</v>
      </c>
      <c r="Z151" s="184">
        <f t="shared" si="53"/>
        <v>0</v>
      </c>
      <c r="AA151" s="184">
        <f t="shared" si="53"/>
        <v>0</v>
      </c>
      <c r="AB151" s="184">
        <f t="shared" si="53"/>
        <v>0</v>
      </c>
      <c r="AC151" s="184">
        <f t="shared" si="53"/>
        <v>0</v>
      </c>
      <c r="AD151" s="184">
        <f t="shared" si="53"/>
        <v>0</v>
      </c>
      <c r="AE151" s="184">
        <f t="shared" si="53"/>
        <v>0</v>
      </c>
      <c r="AF151" s="184">
        <f t="shared" si="53"/>
        <v>0</v>
      </c>
      <c r="AG151" s="184">
        <f t="shared" si="53"/>
        <v>0</v>
      </c>
      <c r="AH151" s="184">
        <f t="shared" si="53"/>
        <v>0</v>
      </c>
      <c r="AI151" s="184">
        <f t="shared" si="53"/>
        <v>0</v>
      </c>
      <c r="AJ151" s="184">
        <f t="shared" si="53"/>
        <v>0</v>
      </c>
      <c r="AK151" s="184">
        <f t="shared" si="53"/>
        <v>0</v>
      </c>
      <c r="AL151" s="184">
        <f t="shared" si="53"/>
        <v>0</v>
      </c>
      <c r="AM151" s="184">
        <f t="shared" si="53"/>
        <v>0</v>
      </c>
      <c r="AN151" s="184">
        <f t="shared" si="53"/>
        <v>0</v>
      </c>
      <c r="AO151" s="184">
        <f t="shared" si="53"/>
        <v>0</v>
      </c>
      <c r="AP151" s="184">
        <f t="shared" si="53"/>
        <v>0</v>
      </c>
      <c r="AQ151" s="184">
        <f t="shared" si="53"/>
        <v>0</v>
      </c>
      <c r="AR151" s="184">
        <f t="shared" si="53"/>
        <v>0</v>
      </c>
      <c r="AS151" s="184">
        <f t="shared" si="53"/>
        <v>0</v>
      </c>
      <c r="AT151" s="184">
        <f t="shared" si="53"/>
        <v>0</v>
      </c>
      <c r="AU151" s="184">
        <f t="shared" si="53"/>
        <v>0</v>
      </c>
      <c r="AV151" s="184">
        <f t="shared" si="53"/>
        <v>0</v>
      </c>
      <c r="AW151" s="184">
        <f t="shared" si="53"/>
        <v>0</v>
      </c>
      <c r="AX151" s="184">
        <f t="shared" si="53"/>
        <v>0</v>
      </c>
      <c r="AY151" s="184">
        <f t="shared" si="53"/>
        <v>0</v>
      </c>
      <c r="AZ151" s="184">
        <f t="shared" si="53"/>
        <v>0</v>
      </c>
      <c r="BA151" s="184">
        <f t="shared" si="53"/>
        <v>0</v>
      </c>
      <c r="BB151" s="184">
        <f t="shared" si="53"/>
        <v>0</v>
      </c>
      <c r="BC151" s="184">
        <f t="shared" si="53"/>
        <v>0</v>
      </c>
      <c r="BD151" s="184">
        <f t="shared" si="53"/>
        <v>0</v>
      </c>
      <c r="BE151" s="184">
        <f t="shared" si="53"/>
        <v>0</v>
      </c>
      <c r="BF151" s="184">
        <f t="shared" si="53"/>
        <v>0</v>
      </c>
      <c r="BG151" s="184">
        <f t="shared" si="53"/>
        <v>0</v>
      </c>
      <c r="BH151" s="184">
        <f t="shared" si="53"/>
        <v>0</v>
      </c>
      <c r="BI151" s="184">
        <f t="shared" si="53"/>
        <v>0</v>
      </c>
      <c r="BJ151" s="184">
        <f t="shared" si="53"/>
        <v>0</v>
      </c>
      <c r="BK151" s="184">
        <f t="shared" si="53"/>
        <v>0</v>
      </c>
      <c r="BL151" s="184">
        <f t="shared" si="53"/>
        <v>0</v>
      </c>
      <c r="BM151" s="184">
        <f t="shared" si="53"/>
        <v>0</v>
      </c>
      <c r="BN151" s="184">
        <f t="shared" si="53"/>
        <v>0</v>
      </c>
      <c r="BO151" s="184">
        <f t="shared" si="53"/>
        <v>0</v>
      </c>
      <c r="BP151" s="184">
        <f t="shared" si="53"/>
        <v>0</v>
      </c>
      <c r="BQ151" s="184">
        <f t="shared" si="53"/>
        <v>0</v>
      </c>
      <c r="BR151" s="184">
        <f t="shared" si="53"/>
        <v>0</v>
      </c>
      <c r="BS151" s="184">
        <f t="shared" ref="BS151:ED151" si="54">BS123</f>
        <v>0</v>
      </c>
      <c r="BT151" s="184">
        <f t="shared" si="54"/>
        <v>0</v>
      </c>
      <c r="BU151" s="184">
        <f t="shared" si="54"/>
        <v>0</v>
      </c>
      <c r="BV151" s="184">
        <f t="shared" si="54"/>
        <v>0</v>
      </c>
      <c r="BW151" s="184">
        <f t="shared" si="54"/>
        <v>0</v>
      </c>
      <c r="BX151" s="184">
        <f t="shared" si="54"/>
        <v>0</v>
      </c>
      <c r="BY151" s="184">
        <f t="shared" si="54"/>
        <v>0</v>
      </c>
      <c r="BZ151" s="184">
        <f t="shared" si="54"/>
        <v>0</v>
      </c>
      <c r="CA151" s="184">
        <f t="shared" si="54"/>
        <v>0</v>
      </c>
      <c r="CB151" s="184">
        <f t="shared" si="54"/>
        <v>0</v>
      </c>
      <c r="CC151" s="184">
        <f t="shared" si="54"/>
        <v>0</v>
      </c>
      <c r="CD151" s="184">
        <f t="shared" si="54"/>
        <v>0</v>
      </c>
      <c r="CE151" s="184">
        <f t="shared" si="54"/>
        <v>0</v>
      </c>
      <c r="CF151" s="184">
        <f t="shared" si="54"/>
        <v>0</v>
      </c>
      <c r="CG151" s="184">
        <f t="shared" si="54"/>
        <v>0</v>
      </c>
      <c r="CH151" s="184">
        <f t="shared" si="54"/>
        <v>0</v>
      </c>
      <c r="CI151" s="184">
        <f t="shared" si="54"/>
        <v>0</v>
      </c>
      <c r="CJ151" s="184">
        <f t="shared" si="54"/>
        <v>0</v>
      </c>
      <c r="CK151" s="184">
        <f t="shared" si="54"/>
        <v>0</v>
      </c>
      <c r="CL151" s="184">
        <f t="shared" si="54"/>
        <v>0</v>
      </c>
      <c r="CM151" s="184">
        <f t="shared" si="54"/>
        <v>0</v>
      </c>
      <c r="CN151" s="184">
        <f t="shared" si="54"/>
        <v>0</v>
      </c>
      <c r="CO151" s="184">
        <f t="shared" si="54"/>
        <v>0</v>
      </c>
      <c r="CP151" s="184">
        <f t="shared" si="54"/>
        <v>0</v>
      </c>
      <c r="CQ151" s="184">
        <f t="shared" si="54"/>
        <v>0</v>
      </c>
      <c r="CR151" s="184">
        <f t="shared" si="54"/>
        <v>0</v>
      </c>
      <c r="CS151" s="184">
        <f t="shared" si="54"/>
        <v>0</v>
      </c>
      <c r="CT151" s="184">
        <f t="shared" si="54"/>
        <v>0</v>
      </c>
      <c r="CU151" s="184">
        <f t="shared" si="54"/>
        <v>0</v>
      </c>
      <c r="CV151" s="184">
        <f t="shared" si="54"/>
        <v>0</v>
      </c>
      <c r="CW151" s="184">
        <f t="shared" si="54"/>
        <v>0</v>
      </c>
      <c r="CX151" s="184">
        <f t="shared" si="54"/>
        <v>0</v>
      </c>
      <c r="CY151" s="184">
        <f t="shared" si="54"/>
        <v>0</v>
      </c>
      <c r="CZ151" s="184">
        <f t="shared" si="54"/>
        <v>0</v>
      </c>
      <c r="DA151" s="184">
        <f t="shared" si="54"/>
        <v>0</v>
      </c>
      <c r="DB151" s="184">
        <f t="shared" si="54"/>
        <v>0</v>
      </c>
      <c r="DC151" s="184">
        <f t="shared" si="54"/>
        <v>0</v>
      </c>
      <c r="DD151" s="184">
        <f t="shared" si="54"/>
        <v>0</v>
      </c>
      <c r="DE151" s="184">
        <f t="shared" si="54"/>
        <v>0</v>
      </c>
      <c r="DF151" s="184">
        <f t="shared" si="54"/>
        <v>0</v>
      </c>
      <c r="DG151" s="184">
        <f t="shared" si="54"/>
        <v>0</v>
      </c>
      <c r="DH151" s="184">
        <f t="shared" si="54"/>
        <v>0</v>
      </c>
      <c r="DI151" s="184">
        <f t="shared" si="54"/>
        <v>0</v>
      </c>
      <c r="DJ151" s="184">
        <f t="shared" si="54"/>
        <v>0</v>
      </c>
      <c r="DK151" s="184">
        <f t="shared" si="54"/>
        <v>0</v>
      </c>
      <c r="DL151" s="184">
        <f t="shared" si="54"/>
        <v>0</v>
      </c>
      <c r="DM151" s="184">
        <f t="shared" si="54"/>
        <v>0</v>
      </c>
      <c r="DN151" s="184">
        <f t="shared" si="54"/>
        <v>0</v>
      </c>
      <c r="DO151" s="184">
        <f t="shared" si="54"/>
        <v>0</v>
      </c>
      <c r="DP151" s="184">
        <f t="shared" si="54"/>
        <v>0</v>
      </c>
      <c r="DQ151" s="184">
        <f t="shared" si="54"/>
        <v>0</v>
      </c>
      <c r="DR151" s="184">
        <f t="shared" si="54"/>
        <v>0</v>
      </c>
      <c r="DS151" s="184">
        <f t="shared" si="54"/>
        <v>0</v>
      </c>
      <c r="DT151" s="184">
        <f t="shared" si="54"/>
        <v>0</v>
      </c>
      <c r="DU151" s="184">
        <f t="shared" si="54"/>
        <v>0</v>
      </c>
      <c r="DV151" s="184">
        <f t="shared" si="54"/>
        <v>0</v>
      </c>
      <c r="DW151" s="184">
        <f t="shared" si="54"/>
        <v>0</v>
      </c>
      <c r="DX151" s="184">
        <f t="shared" si="54"/>
        <v>0</v>
      </c>
      <c r="DY151" s="184">
        <f t="shared" si="54"/>
        <v>0</v>
      </c>
      <c r="DZ151" s="184">
        <f t="shared" si="54"/>
        <v>0</v>
      </c>
      <c r="EA151" s="184">
        <f t="shared" si="54"/>
        <v>0</v>
      </c>
      <c r="EB151" s="184">
        <f t="shared" si="54"/>
        <v>0</v>
      </c>
      <c r="EC151" s="184">
        <f t="shared" si="54"/>
        <v>0</v>
      </c>
      <c r="ED151" s="184">
        <f t="shared" si="54"/>
        <v>0</v>
      </c>
      <c r="EE151" s="184">
        <f t="shared" ref="EE151:GF151" si="55">EE123</f>
        <v>0</v>
      </c>
      <c r="EF151" s="184">
        <f t="shared" si="55"/>
        <v>0</v>
      </c>
      <c r="EG151" s="184">
        <f t="shared" si="55"/>
        <v>0</v>
      </c>
      <c r="EH151" s="184">
        <f t="shared" si="55"/>
        <v>0</v>
      </c>
      <c r="EI151" s="184">
        <f t="shared" si="55"/>
        <v>0</v>
      </c>
      <c r="EJ151" s="184">
        <f t="shared" si="55"/>
        <v>0</v>
      </c>
      <c r="EK151" s="184">
        <f t="shared" si="55"/>
        <v>0</v>
      </c>
      <c r="EL151" s="184">
        <f t="shared" si="55"/>
        <v>0</v>
      </c>
      <c r="EM151" s="184">
        <f t="shared" si="55"/>
        <v>0</v>
      </c>
      <c r="EN151" s="184">
        <f t="shared" si="55"/>
        <v>0</v>
      </c>
      <c r="EO151" s="184">
        <f t="shared" si="55"/>
        <v>0</v>
      </c>
      <c r="EP151" s="184">
        <f t="shared" si="55"/>
        <v>0</v>
      </c>
      <c r="EQ151" s="184">
        <f t="shared" si="55"/>
        <v>0</v>
      </c>
      <c r="ER151" s="184">
        <f t="shared" si="55"/>
        <v>0</v>
      </c>
      <c r="ES151" s="184">
        <f t="shared" si="55"/>
        <v>0</v>
      </c>
      <c r="ET151" s="184">
        <f t="shared" si="55"/>
        <v>0</v>
      </c>
      <c r="EU151" s="184">
        <f t="shared" si="55"/>
        <v>0</v>
      </c>
      <c r="EV151" s="184">
        <f t="shared" si="55"/>
        <v>0</v>
      </c>
      <c r="EW151" s="184">
        <f t="shared" si="55"/>
        <v>0</v>
      </c>
      <c r="EX151" s="184">
        <f t="shared" si="55"/>
        <v>0</v>
      </c>
      <c r="EY151" s="184">
        <f t="shared" si="55"/>
        <v>0</v>
      </c>
      <c r="EZ151" s="184">
        <f t="shared" si="55"/>
        <v>0</v>
      </c>
      <c r="FA151" s="184">
        <f t="shared" si="55"/>
        <v>0</v>
      </c>
      <c r="FB151" s="184">
        <f t="shared" si="55"/>
        <v>0</v>
      </c>
      <c r="FC151" s="184">
        <f t="shared" si="55"/>
        <v>0</v>
      </c>
      <c r="FD151" s="184">
        <f t="shared" si="55"/>
        <v>0</v>
      </c>
      <c r="FE151" s="184">
        <f t="shared" si="55"/>
        <v>0</v>
      </c>
      <c r="FF151" s="184">
        <f t="shared" si="55"/>
        <v>0</v>
      </c>
      <c r="FG151" s="184">
        <f t="shared" si="55"/>
        <v>0</v>
      </c>
      <c r="FH151" s="184">
        <f t="shared" si="55"/>
        <v>0</v>
      </c>
      <c r="FI151" s="184">
        <f t="shared" si="55"/>
        <v>0</v>
      </c>
      <c r="FJ151" s="184">
        <f t="shared" si="55"/>
        <v>0</v>
      </c>
      <c r="FK151" s="184">
        <f t="shared" si="55"/>
        <v>0</v>
      </c>
      <c r="FL151" s="184">
        <f t="shared" si="55"/>
        <v>0</v>
      </c>
      <c r="FM151" s="184">
        <f t="shared" si="55"/>
        <v>0</v>
      </c>
      <c r="FN151" s="184">
        <f t="shared" si="55"/>
        <v>0</v>
      </c>
      <c r="FO151" s="184">
        <f t="shared" si="55"/>
        <v>0</v>
      </c>
      <c r="FP151" s="184">
        <f t="shared" si="55"/>
        <v>0</v>
      </c>
      <c r="FQ151" s="184">
        <f t="shared" si="55"/>
        <v>0</v>
      </c>
      <c r="FR151" s="184">
        <f t="shared" si="55"/>
        <v>0</v>
      </c>
      <c r="FS151" s="184">
        <f t="shared" si="55"/>
        <v>0</v>
      </c>
      <c r="FT151" s="184">
        <f t="shared" si="55"/>
        <v>0</v>
      </c>
      <c r="FU151" s="184">
        <f t="shared" si="55"/>
        <v>0</v>
      </c>
      <c r="FV151" s="184">
        <f t="shared" si="55"/>
        <v>0</v>
      </c>
      <c r="FW151" s="184">
        <f t="shared" si="55"/>
        <v>0</v>
      </c>
      <c r="FX151" s="184">
        <f t="shared" si="55"/>
        <v>0</v>
      </c>
      <c r="FY151" s="184">
        <f t="shared" si="55"/>
        <v>0</v>
      </c>
      <c r="FZ151" s="184">
        <f t="shared" si="55"/>
        <v>0</v>
      </c>
      <c r="GA151" s="184">
        <f t="shared" si="55"/>
        <v>0</v>
      </c>
      <c r="GB151" s="184">
        <f t="shared" si="55"/>
        <v>0</v>
      </c>
      <c r="GC151" s="184">
        <f t="shared" si="55"/>
        <v>0</v>
      </c>
      <c r="GD151" s="184">
        <f t="shared" si="55"/>
        <v>0</v>
      </c>
      <c r="GE151" s="184">
        <f t="shared" si="55"/>
        <v>0</v>
      </c>
      <c r="GF151" s="184">
        <f t="shared" si="55"/>
        <v>0</v>
      </c>
    </row>
    <row r="152" spans="1:188" ht="12.95" customHeight="1" x14ac:dyDescent="0.25">
      <c r="A152" s="300">
        <v>55</v>
      </c>
      <c r="B152" s="314" t="s">
        <v>96</v>
      </c>
      <c r="C152" s="315"/>
      <c r="D152" s="315"/>
      <c r="E152" s="316"/>
      <c r="F152" s="184">
        <f>F128+F129+F130+F131+F132</f>
        <v>0</v>
      </c>
      <c r="G152" s="184">
        <f t="shared" ref="G152:BR152" si="56">G128+G129+G130+G131+G132</f>
        <v>0</v>
      </c>
      <c r="H152" s="184">
        <f t="shared" si="56"/>
        <v>0</v>
      </c>
      <c r="I152" s="184">
        <f t="shared" si="56"/>
        <v>0</v>
      </c>
      <c r="J152" s="184">
        <f t="shared" si="56"/>
        <v>0</v>
      </c>
      <c r="K152" s="184">
        <f t="shared" si="56"/>
        <v>0</v>
      </c>
      <c r="L152" s="184">
        <f t="shared" si="56"/>
        <v>1</v>
      </c>
      <c r="M152" s="184">
        <f t="shared" si="56"/>
        <v>1</v>
      </c>
      <c r="N152" s="184">
        <f t="shared" si="56"/>
        <v>1</v>
      </c>
      <c r="O152" s="184">
        <f t="shared" si="56"/>
        <v>0</v>
      </c>
      <c r="P152" s="184">
        <f t="shared" si="56"/>
        <v>0</v>
      </c>
      <c r="Q152" s="184">
        <f t="shared" si="56"/>
        <v>0</v>
      </c>
      <c r="R152" s="184">
        <f t="shared" si="56"/>
        <v>0</v>
      </c>
      <c r="S152" s="184">
        <f t="shared" si="56"/>
        <v>0</v>
      </c>
      <c r="T152" s="184">
        <f t="shared" si="56"/>
        <v>0</v>
      </c>
      <c r="U152" s="184">
        <f t="shared" si="56"/>
        <v>0</v>
      </c>
      <c r="V152" s="184">
        <f t="shared" si="56"/>
        <v>0</v>
      </c>
      <c r="W152" s="184">
        <f t="shared" si="56"/>
        <v>0</v>
      </c>
      <c r="X152" s="184">
        <f t="shared" si="56"/>
        <v>0</v>
      </c>
      <c r="Y152" s="184">
        <f t="shared" si="56"/>
        <v>0</v>
      </c>
      <c r="Z152" s="184">
        <f t="shared" si="56"/>
        <v>0</v>
      </c>
      <c r="AA152" s="184">
        <f t="shared" si="56"/>
        <v>0</v>
      </c>
      <c r="AB152" s="184">
        <f t="shared" si="56"/>
        <v>0</v>
      </c>
      <c r="AC152" s="184">
        <f t="shared" si="56"/>
        <v>0</v>
      </c>
      <c r="AD152" s="184">
        <f t="shared" si="56"/>
        <v>0</v>
      </c>
      <c r="AE152" s="184">
        <f t="shared" si="56"/>
        <v>0</v>
      </c>
      <c r="AF152" s="184">
        <f t="shared" si="56"/>
        <v>0</v>
      </c>
      <c r="AG152" s="184">
        <f t="shared" si="56"/>
        <v>0</v>
      </c>
      <c r="AH152" s="184">
        <f t="shared" si="56"/>
        <v>0</v>
      </c>
      <c r="AI152" s="184">
        <f t="shared" si="56"/>
        <v>0</v>
      </c>
      <c r="AJ152" s="184">
        <f t="shared" si="56"/>
        <v>0</v>
      </c>
      <c r="AK152" s="184">
        <f t="shared" si="56"/>
        <v>0</v>
      </c>
      <c r="AL152" s="184">
        <f t="shared" si="56"/>
        <v>0</v>
      </c>
      <c r="AM152" s="184">
        <f t="shared" si="56"/>
        <v>0</v>
      </c>
      <c r="AN152" s="184">
        <f t="shared" si="56"/>
        <v>0</v>
      </c>
      <c r="AO152" s="184">
        <f t="shared" si="56"/>
        <v>0</v>
      </c>
      <c r="AP152" s="184">
        <f t="shared" si="56"/>
        <v>0</v>
      </c>
      <c r="AQ152" s="184">
        <f t="shared" si="56"/>
        <v>0</v>
      </c>
      <c r="AR152" s="184">
        <f t="shared" si="56"/>
        <v>0</v>
      </c>
      <c r="AS152" s="184">
        <f t="shared" si="56"/>
        <v>0</v>
      </c>
      <c r="AT152" s="184">
        <f t="shared" si="56"/>
        <v>0</v>
      </c>
      <c r="AU152" s="184">
        <f t="shared" si="56"/>
        <v>0</v>
      </c>
      <c r="AV152" s="184">
        <f t="shared" si="56"/>
        <v>0</v>
      </c>
      <c r="AW152" s="184">
        <f t="shared" si="56"/>
        <v>0</v>
      </c>
      <c r="AX152" s="184">
        <f t="shared" si="56"/>
        <v>0</v>
      </c>
      <c r="AY152" s="184">
        <f t="shared" si="56"/>
        <v>0</v>
      </c>
      <c r="AZ152" s="184">
        <f t="shared" si="56"/>
        <v>0</v>
      </c>
      <c r="BA152" s="184">
        <f t="shared" si="56"/>
        <v>0</v>
      </c>
      <c r="BB152" s="184">
        <f t="shared" si="56"/>
        <v>0</v>
      </c>
      <c r="BC152" s="184">
        <f t="shared" si="56"/>
        <v>0</v>
      </c>
      <c r="BD152" s="184">
        <f t="shared" si="56"/>
        <v>0</v>
      </c>
      <c r="BE152" s="184">
        <f t="shared" si="56"/>
        <v>0</v>
      </c>
      <c r="BF152" s="184">
        <f t="shared" si="56"/>
        <v>0</v>
      </c>
      <c r="BG152" s="184">
        <f t="shared" si="56"/>
        <v>0</v>
      </c>
      <c r="BH152" s="184">
        <f t="shared" si="56"/>
        <v>0</v>
      </c>
      <c r="BI152" s="184">
        <f t="shared" si="56"/>
        <v>0</v>
      </c>
      <c r="BJ152" s="184">
        <f t="shared" si="56"/>
        <v>0</v>
      </c>
      <c r="BK152" s="184">
        <f t="shared" si="56"/>
        <v>2</v>
      </c>
      <c r="BL152" s="184">
        <f t="shared" si="56"/>
        <v>0</v>
      </c>
      <c r="BM152" s="184">
        <f t="shared" si="56"/>
        <v>0</v>
      </c>
      <c r="BN152" s="184">
        <f t="shared" si="56"/>
        <v>1</v>
      </c>
      <c r="BO152" s="184">
        <f t="shared" si="56"/>
        <v>0</v>
      </c>
      <c r="BP152" s="184">
        <f t="shared" si="56"/>
        <v>0</v>
      </c>
      <c r="BQ152" s="184">
        <f t="shared" si="56"/>
        <v>1</v>
      </c>
      <c r="BR152" s="184">
        <f t="shared" si="56"/>
        <v>0</v>
      </c>
      <c r="BS152" s="184">
        <f t="shared" ref="BS152:ED152" si="57">BS128+BS129+BS130+BS131+BS132</f>
        <v>0</v>
      </c>
      <c r="BT152" s="184">
        <f t="shared" si="57"/>
        <v>0</v>
      </c>
      <c r="BU152" s="184">
        <f t="shared" si="57"/>
        <v>0</v>
      </c>
      <c r="BV152" s="184">
        <f t="shared" si="57"/>
        <v>0</v>
      </c>
      <c r="BW152" s="184">
        <f t="shared" si="57"/>
        <v>0</v>
      </c>
      <c r="BX152" s="184">
        <f t="shared" si="57"/>
        <v>0</v>
      </c>
      <c r="BY152" s="184">
        <f t="shared" si="57"/>
        <v>0</v>
      </c>
      <c r="BZ152" s="184">
        <f t="shared" si="57"/>
        <v>0</v>
      </c>
      <c r="CA152" s="184">
        <f t="shared" si="57"/>
        <v>0</v>
      </c>
      <c r="CB152" s="184">
        <f t="shared" si="57"/>
        <v>0</v>
      </c>
      <c r="CC152" s="184">
        <f t="shared" si="57"/>
        <v>0</v>
      </c>
      <c r="CD152" s="184">
        <f t="shared" si="57"/>
        <v>0</v>
      </c>
      <c r="CE152" s="184">
        <f t="shared" si="57"/>
        <v>0</v>
      </c>
      <c r="CF152" s="184">
        <f t="shared" si="57"/>
        <v>0</v>
      </c>
      <c r="CG152" s="184">
        <f t="shared" si="57"/>
        <v>0</v>
      </c>
      <c r="CH152" s="184">
        <f t="shared" si="57"/>
        <v>0</v>
      </c>
      <c r="CI152" s="184">
        <f t="shared" si="57"/>
        <v>0</v>
      </c>
      <c r="CJ152" s="184">
        <f t="shared" si="57"/>
        <v>0</v>
      </c>
      <c r="CK152" s="184">
        <f t="shared" si="57"/>
        <v>0</v>
      </c>
      <c r="CL152" s="184">
        <f t="shared" si="57"/>
        <v>0</v>
      </c>
      <c r="CM152" s="184">
        <f t="shared" si="57"/>
        <v>0</v>
      </c>
      <c r="CN152" s="184">
        <f t="shared" si="57"/>
        <v>0</v>
      </c>
      <c r="CO152" s="184">
        <f t="shared" si="57"/>
        <v>0</v>
      </c>
      <c r="CP152" s="184">
        <f t="shared" si="57"/>
        <v>0</v>
      </c>
      <c r="CQ152" s="184">
        <f t="shared" si="57"/>
        <v>0</v>
      </c>
      <c r="CR152" s="184">
        <f t="shared" si="57"/>
        <v>0</v>
      </c>
      <c r="CS152" s="184">
        <f t="shared" si="57"/>
        <v>0</v>
      </c>
      <c r="CT152" s="184">
        <f t="shared" si="57"/>
        <v>0</v>
      </c>
      <c r="CU152" s="184">
        <f t="shared" si="57"/>
        <v>0</v>
      </c>
      <c r="CV152" s="184">
        <f t="shared" si="57"/>
        <v>0</v>
      </c>
      <c r="CW152" s="184">
        <f t="shared" si="57"/>
        <v>0</v>
      </c>
      <c r="CX152" s="184">
        <f t="shared" si="57"/>
        <v>0</v>
      </c>
      <c r="CY152" s="184">
        <f t="shared" si="57"/>
        <v>0</v>
      </c>
      <c r="CZ152" s="184">
        <f t="shared" si="57"/>
        <v>0</v>
      </c>
      <c r="DA152" s="184">
        <f t="shared" si="57"/>
        <v>0</v>
      </c>
      <c r="DB152" s="184">
        <f t="shared" si="57"/>
        <v>0</v>
      </c>
      <c r="DC152" s="184">
        <f t="shared" si="57"/>
        <v>0</v>
      </c>
      <c r="DD152" s="184">
        <f t="shared" si="57"/>
        <v>0</v>
      </c>
      <c r="DE152" s="184">
        <f t="shared" si="57"/>
        <v>0</v>
      </c>
      <c r="DF152" s="184">
        <f t="shared" si="57"/>
        <v>0</v>
      </c>
      <c r="DG152" s="184">
        <f t="shared" si="57"/>
        <v>0</v>
      </c>
      <c r="DH152" s="184">
        <f t="shared" si="57"/>
        <v>0</v>
      </c>
      <c r="DI152" s="184">
        <f t="shared" si="57"/>
        <v>0</v>
      </c>
      <c r="DJ152" s="184">
        <f t="shared" si="57"/>
        <v>0</v>
      </c>
      <c r="DK152" s="184">
        <f t="shared" si="57"/>
        <v>0</v>
      </c>
      <c r="DL152" s="184">
        <f t="shared" si="57"/>
        <v>0</v>
      </c>
      <c r="DM152" s="184">
        <f t="shared" si="57"/>
        <v>0</v>
      </c>
      <c r="DN152" s="184">
        <f t="shared" si="57"/>
        <v>0</v>
      </c>
      <c r="DO152" s="184">
        <f t="shared" si="57"/>
        <v>0</v>
      </c>
      <c r="DP152" s="184">
        <f t="shared" si="57"/>
        <v>0</v>
      </c>
      <c r="DQ152" s="184">
        <f t="shared" si="57"/>
        <v>0</v>
      </c>
      <c r="DR152" s="184">
        <f t="shared" si="57"/>
        <v>0</v>
      </c>
      <c r="DS152" s="184">
        <f t="shared" si="57"/>
        <v>0</v>
      </c>
      <c r="DT152" s="184">
        <f t="shared" si="57"/>
        <v>0</v>
      </c>
      <c r="DU152" s="184">
        <f t="shared" si="57"/>
        <v>0</v>
      </c>
      <c r="DV152" s="184">
        <f t="shared" si="57"/>
        <v>0</v>
      </c>
      <c r="DW152" s="184">
        <f t="shared" si="57"/>
        <v>0</v>
      </c>
      <c r="DX152" s="184">
        <f t="shared" si="57"/>
        <v>1</v>
      </c>
      <c r="DY152" s="184">
        <f t="shared" si="57"/>
        <v>0</v>
      </c>
      <c r="DZ152" s="184">
        <f t="shared" si="57"/>
        <v>1</v>
      </c>
      <c r="EA152" s="184">
        <f t="shared" si="57"/>
        <v>0</v>
      </c>
      <c r="EB152" s="184">
        <f t="shared" si="57"/>
        <v>0</v>
      </c>
      <c r="EC152" s="184">
        <f t="shared" si="57"/>
        <v>0</v>
      </c>
      <c r="ED152" s="184">
        <f t="shared" si="57"/>
        <v>1</v>
      </c>
      <c r="EE152" s="184">
        <f t="shared" ref="EE152:GF152" si="58">EE128+EE129+EE130+EE131+EE132</f>
        <v>0</v>
      </c>
      <c r="EF152" s="184">
        <f t="shared" si="58"/>
        <v>2</v>
      </c>
      <c r="EG152" s="184">
        <f t="shared" si="58"/>
        <v>0</v>
      </c>
      <c r="EH152" s="184">
        <f t="shared" si="58"/>
        <v>0</v>
      </c>
      <c r="EI152" s="184">
        <f t="shared" si="58"/>
        <v>0</v>
      </c>
      <c r="EJ152" s="184">
        <f t="shared" si="58"/>
        <v>0</v>
      </c>
      <c r="EK152" s="184">
        <f t="shared" si="58"/>
        <v>0</v>
      </c>
      <c r="EL152" s="184">
        <f t="shared" si="58"/>
        <v>0</v>
      </c>
      <c r="EM152" s="184">
        <f t="shared" si="58"/>
        <v>0</v>
      </c>
      <c r="EN152" s="184">
        <f t="shared" si="58"/>
        <v>0</v>
      </c>
      <c r="EO152" s="184">
        <f t="shared" si="58"/>
        <v>0</v>
      </c>
      <c r="EP152" s="184">
        <f t="shared" si="58"/>
        <v>0</v>
      </c>
      <c r="EQ152" s="184">
        <f t="shared" si="58"/>
        <v>2</v>
      </c>
      <c r="ER152" s="184">
        <f t="shared" si="58"/>
        <v>0</v>
      </c>
      <c r="ES152" s="184">
        <f t="shared" si="58"/>
        <v>0</v>
      </c>
      <c r="ET152" s="184">
        <f t="shared" si="58"/>
        <v>0</v>
      </c>
      <c r="EU152" s="184">
        <f t="shared" si="58"/>
        <v>0</v>
      </c>
      <c r="EV152" s="184">
        <f t="shared" si="58"/>
        <v>0</v>
      </c>
      <c r="EW152" s="184">
        <f t="shared" si="58"/>
        <v>0</v>
      </c>
      <c r="EX152" s="184">
        <f t="shared" si="58"/>
        <v>0</v>
      </c>
      <c r="EY152" s="184">
        <f t="shared" si="58"/>
        <v>0</v>
      </c>
      <c r="EZ152" s="184">
        <f t="shared" si="58"/>
        <v>0</v>
      </c>
      <c r="FA152" s="184">
        <f t="shared" si="58"/>
        <v>0</v>
      </c>
      <c r="FB152" s="184">
        <f t="shared" si="58"/>
        <v>0</v>
      </c>
      <c r="FC152" s="184">
        <f t="shared" si="58"/>
        <v>0</v>
      </c>
      <c r="FD152" s="184">
        <f t="shared" si="58"/>
        <v>0</v>
      </c>
      <c r="FE152" s="184">
        <f t="shared" si="58"/>
        <v>0</v>
      </c>
      <c r="FF152" s="184">
        <f t="shared" si="58"/>
        <v>0</v>
      </c>
      <c r="FG152" s="184">
        <f t="shared" si="58"/>
        <v>0</v>
      </c>
      <c r="FH152" s="184">
        <f t="shared" si="58"/>
        <v>0</v>
      </c>
      <c r="FI152" s="184">
        <f t="shared" si="58"/>
        <v>0</v>
      </c>
      <c r="FJ152" s="184">
        <f t="shared" si="58"/>
        <v>0</v>
      </c>
      <c r="FK152" s="184">
        <f t="shared" si="58"/>
        <v>0</v>
      </c>
      <c r="FL152" s="184">
        <f t="shared" si="58"/>
        <v>0</v>
      </c>
      <c r="FM152" s="184">
        <f t="shared" si="58"/>
        <v>0</v>
      </c>
      <c r="FN152" s="184">
        <f t="shared" si="58"/>
        <v>0</v>
      </c>
      <c r="FO152" s="184">
        <f t="shared" si="58"/>
        <v>0</v>
      </c>
      <c r="FP152" s="184">
        <f t="shared" si="58"/>
        <v>0</v>
      </c>
      <c r="FQ152" s="184">
        <f t="shared" si="58"/>
        <v>0</v>
      </c>
      <c r="FR152" s="184">
        <f t="shared" si="58"/>
        <v>0</v>
      </c>
      <c r="FS152" s="184">
        <f t="shared" si="58"/>
        <v>0</v>
      </c>
      <c r="FT152" s="184">
        <f t="shared" si="58"/>
        <v>0</v>
      </c>
      <c r="FU152" s="184">
        <f t="shared" si="58"/>
        <v>0</v>
      </c>
      <c r="FV152" s="184">
        <f t="shared" si="58"/>
        <v>0</v>
      </c>
      <c r="FW152" s="184">
        <f t="shared" si="58"/>
        <v>1</v>
      </c>
      <c r="FX152" s="184">
        <f t="shared" si="58"/>
        <v>1</v>
      </c>
      <c r="FY152" s="184">
        <f t="shared" si="58"/>
        <v>0</v>
      </c>
      <c r="FZ152" s="184">
        <f t="shared" si="58"/>
        <v>0</v>
      </c>
      <c r="GA152" s="184">
        <f t="shared" si="58"/>
        <v>0</v>
      </c>
      <c r="GB152" s="184">
        <f t="shared" si="58"/>
        <v>0</v>
      </c>
      <c r="GC152" s="184">
        <f t="shared" si="58"/>
        <v>0</v>
      </c>
      <c r="GD152" s="184">
        <f t="shared" si="58"/>
        <v>0</v>
      </c>
      <c r="GE152" s="184">
        <f t="shared" si="58"/>
        <v>0</v>
      </c>
      <c r="GF152" s="184">
        <f t="shared" si="58"/>
        <v>0</v>
      </c>
    </row>
    <row r="153" spans="1:188" ht="12.95" customHeight="1" x14ac:dyDescent="0.25">
      <c r="A153" s="300">
        <v>56</v>
      </c>
      <c r="B153" s="314" t="s">
        <v>101</v>
      </c>
      <c r="C153" s="315"/>
      <c r="D153" s="315"/>
      <c r="E153" s="316"/>
      <c r="F153" s="184">
        <f>F115+F120+F121+F122+F133+F134+F135+F136+F137+F138+F143</f>
        <v>0</v>
      </c>
      <c r="G153" s="184">
        <f t="shared" ref="G153:BR153" si="59">G115+G120+G121+G122+G133+G134+G135+G136+G137+G138+G143</f>
        <v>0</v>
      </c>
      <c r="H153" s="184">
        <f t="shared" si="59"/>
        <v>0</v>
      </c>
      <c r="I153" s="184">
        <f t="shared" si="59"/>
        <v>0</v>
      </c>
      <c r="J153" s="184">
        <f t="shared" si="59"/>
        <v>0</v>
      </c>
      <c r="K153" s="184">
        <f t="shared" si="59"/>
        <v>0</v>
      </c>
      <c r="L153" s="184">
        <f t="shared" si="59"/>
        <v>0</v>
      </c>
      <c r="M153" s="184">
        <f t="shared" si="59"/>
        <v>0</v>
      </c>
      <c r="N153" s="184">
        <f t="shared" si="59"/>
        <v>0</v>
      </c>
      <c r="O153" s="184">
        <f t="shared" si="59"/>
        <v>0</v>
      </c>
      <c r="P153" s="184">
        <f t="shared" si="59"/>
        <v>0</v>
      </c>
      <c r="Q153" s="184">
        <f t="shared" si="59"/>
        <v>0</v>
      </c>
      <c r="R153" s="184">
        <f t="shared" si="59"/>
        <v>0</v>
      </c>
      <c r="S153" s="184">
        <f t="shared" si="59"/>
        <v>0</v>
      </c>
      <c r="T153" s="184">
        <f t="shared" si="59"/>
        <v>0</v>
      </c>
      <c r="U153" s="184">
        <f t="shared" si="59"/>
        <v>0</v>
      </c>
      <c r="V153" s="184">
        <f t="shared" si="59"/>
        <v>0</v>
      </c>
      <c r="W153" s="184">
        <f t="shared" si="59"/>
        <v>0</v>
      </c>
      <c r="X153" s="184">
        <f t="shared" si="59"/>
        <v>0</v>
      </c>
      <c r="Y153" s="184">
        <f t="shared" si="59"/>
        <v>0</v>
      </c>
      <c r="Z153" s="184">
        <f t="shared" si="59"/>
        <v>0</v>
      </c>
      <c r="AA153" s="184">
        <f t="shared" si="59"/>
        <v>0</v>
      </c>
      <c r="AB153" s="184">
        <f t="shared" si="59"/>
        <v>0</v>
      </c>
      <c r="AC153" s="184">
        <f t="shared" si="59"/>
        <v>0</v>
      </c>
      <c r="AD153" s="184">
        <f t="shared" si="59"/>
        <v>0</v>
      </c>
      <c r="AE153" s="184">
        <f t="shared" si="59"/>
        <v>0</v>
      </c>
      <c r="AF153" s="184">
        <f t="shared" si="59"/>
        <v>0</v>
      </c>
      <c r="AG153" s="184">
        <f t="shared" si="59"/>
        <v>0</v>
      </c>
      <c r="AH153" s="184">
        <f t="shared" si="59"/>
        <v>0</v>
      </c>
      <c r="AI153" s="184">
        <f t="shared" si="59"/>
        <v>0</v>
      </c>
      <c r="AJ153" s="184">
        <f t="shared" si="59"/>
        <v>0</v>
      </c>
      <c r="AK153" s="184">
        <f t="shared" si="59"/>
        <v>0</v>
      </c>
      <c r="AL153" s="184">
        <f t="shared" si="59"/>
        <v>0</v>
      </c>
      <c r="AM153" s="184">
        <f t="shared" si="59"/>
        <v>0</v>
      </c>
      <c r="AN153" s="184">
        <f t="shared" si="59"/>
        <v>0</v>
      </c>
      <c r="AO153" s="184">
        <f t="shared" si="59"/>
        <v>0</v>
      </c>
      <c r="AP153" s="184">
        <f t="shared" si="59"/>
        <v>0</v>
      </c>
      <c r="AQ153" s="184">
        <f t="shared" si="59"/>
        <v>0</v>
      </c>
      <c r="AR153" s="184">
        <f t="shared" si="59"/>
        <v>0</v>
      </c>
      <c r="AS153" s="184">
        <f t="shared" si="59"/>
        <v>0</v>
      </c>
      <c r="AT153" s="184">
        <f t="shared" si="59"/>
        <v>0</v>
      </c>
      <c r="AU153" s="184">
        <f t="shared" si="59"/>
        <v>0</v>
      </c>
      <c r="AV153" s="184">
        <f t="shared" si="59"/>
        <v>0</v>
      </c>
      <c r="AW153" s="184">
        <f t="shared" si="59"/>
        <v>0</v>
      </c>
      <c r="AX153" s="184">
        <f t="shared" si="59"/>
        <v>0</v>
      </c>
      <c r="AY153" s="184">
        <f t="shared" si="59"/>
        <v>0</v>
      </c>
      <c r="AZ153" s="184">
        <f t="shared" si="59"/>
        <v>0</v>
      </c>
      <c r="BA153" s="184">
        <f t="shared" si="59"/>
        <v>0</v>
      </c>
      <c r="BB153" s="184">
        <f t="shared" si="59"/>
        <v>0</v>
      </c>
      <c r="BC153" s="184">
        <f t="shared" si="59"/>
        <v>0</v>
      </c>
      <c r="BD153" s="184">
        <f t="shared" si="59"/>
        <v>0</v>
      </c>
      <c r="BE153" s="184">
        <f t="shared" si="59"/>
        <v>0</v>
      </c>
      <c r="BF153" s="184">
        <f t="shared" si="59"/>
        <v>0</v>
      </c>
      <c r="BG153" s="184">
        <f t="shared" si="59"/>
        <v>0</v>
      </c>
      <c r="BH153" s="184">
        <f t="shared" si="59"/>
        <v>0</v>
      </c>
      <c r="BI153" s="184">
        <f t="shared" si="59"/>
        <v>0</v>
      </c>
      <c r="BJ153" s="184">
        <f t="shared" si="59"/>
        <v>0</v>
      </c>
      <c r="BK153" s="184">
        <f t="shared" si="59"/>
        <v>0</v>
      </c>
      <c r="BL153" s="184">
        <f t="shared" si="59"/>
        <v>0</v>
      </c>
      <c r="BM153" s="184">
        <f t="shared" si="59"/>
        <v>0</v>
      </c>
      <c r="BN153" s="184">
        <f t="shared" si="59"/>
        <v>0</v>
      </c>
      <c r="BO153" s="184">
        <f t="shared" si="59"/>
        <v>1</v>
      </c>
      <c r="BP153" s="184">
        <f t="shared" si="59"/>
        <v>0</v>
      </c>
      <c r="BQ153" s="184">
        <f t="shared" si="59"/>
        <v>0</v>
      </c>
      <c r="BR153" s="184">
        <f t="shared" si="59"/>
        <v>0</v>
      </c>
      <c r="BS153" s="184">
        <f t="shared" ref="BS153:ED153" si="60">BS115+BS120+BS121+BS122+BS133+BS134+BS135+BS136+BS137+BS138+BS143</f>
        <v>0</v>
      </c>
      <c r="BT153" s="184">
        <f t="shared" si="60"/>
        <v>0</v>
      </c>
      <c r="BU153" s="184">
        <f t="shared" si="60"/>
        <v>0</v>
      </c>
      <c r="BV153" s="184">
        <f t="shared" si="60"/>
        <v>0</v>
      </c>
      <c r="BW153" s="184">
        <f t="shared" si="60"/>
        <v>0</v>
      </c>
      <c r="BX153" s="184">
        <f t="shared" si="60"/>
        <v>0</v>
      </c>
      <c r="BY153" s="184">
        <f t="shared" si="60"/>
        <v>0</v>
      </c>
      <c r="BZ153" s="184">
        <f t="shared" si="60"/>
        <v>0</v>
      </c>
      <c r="CA153" s="184">
        <f t="shared" si="60"/>
        <v>0</v>
      </c>
      <c r="CB153" s="184">
        <f t="shared" si="60"/>
        <v>0</v>
      </c>
      <c r="CC153" s="184">
        <f t="shared" si="60"/>
        <v>0</v>
      </c>
      <c r="CD153" s="184">
        <f t="shared" si="60"/>
        <v>0</v>
      </c>
      <c r="CE153" s="184">
        <f t="shared" si="60"/>
        <v>0</v>
      </c>
      <c r="CF153" s="184">
        <f t="shared" si="60"/>
        <v>0</v>
      </c>
      <c r="CG153" s="184">
        <f t="shared" si="60"/>
        <v>0</v>
      </c>
      <c r="CH153" s="184">
        <f t="shared" si="60"/>
        <v>0</v>
      </c>
      <c r="CI153" s="184">
        <f t="shared" si="60"/>
        <v>0</v>
      </c>
      <c r="CJ153" s="184">
        <f t="shared" si="60"/>
        <v>0</v>
      </c>
      <c r="CK153" s="184">
        <f t="shared" si="60"/>
        <v>0</v>
      </c>
      <c r="CL153" s="184">
        <f t="shared" si="60"/>
        <v>0</v>
      </c>
      <c r="CM153" s="184">
        <f t="shared" si="60"/>
        <v>0</v>
      </c>
      <c r="CN153" s="184">
        <f t="shared" si="60"/>
        <v>0</v>
      </c>
      <c r="CO153" s="184">
        <f t="shared" si="60"/>
        <v>0</v>
      </c>
      <c r="CP153" s="184">
        <f t="shared" si="60"/>
        <v>0</v>
      </c>
      <c r="CQ153" s="184">
        <f t="shared" si="60"/>
        <v>0</v>
      </c>
      <c r="CR153" s="184">
        <f t="shared" si="60"/>
        <v>0</v>
      </c>
      <c r="CS153" s="184">
        <f t="shared" si="60"/>
        <v>0</v>
      </c>
      <c r="CT153" s="184">
        <f t="shared" si="60"/>
        <v>0</v>
      </c>
      <c r="CU153" s="184">
        <f t="shared" si="60"/>
        <v>0</v>
      </c>
      <c r="CV153" s="184">
        <f t="shared" si="60"/>
        <v>0</v>
      </c>
      <c r="CW153" s="184">
        <f t="shared" si="60"/>
        <v>0</v>
      </c>
      <c r="CX153" s="184">
        <f t="shared" si="60"/>
        <v>0</v>
      </c>
      <c r="CY153" s="184">
        <f t="shared" si="60"/>
        <v>0</v>
      </c>
      <c r="CZ153" s="184">
        <f t="shared" si="60"/>
        <v>0</v>
      </c>
      <c r="DA153" s="184">
        <f t="shared" si="60"/>
        <v>0</v>
      </c>
      <c r="DB153" s="184">
        <f t="shared" si="60"/>
        <v>0</v>
      </c>
      <c r="DC153" s="184">
        <f t="shared" si="60"/>
        <v>0</v>
      </c>
      <c r="DD153" s="184">
        <f t="shared" si="60"/>
        <v>0</v>
      </c>
      <c r="DE153" s="184">
        <f t="shared" si="60"/>
        <v>0</v>
      </c>
      <c r="DF153" s="184">
        <f t="shared" si="60"/>
        <v>0</v>
      </c>
      <c r="DG153" s="184">
        <f t="shared" si="60"/>
        <v>0</v>
      </c>
      <c r="DH153" s="184">
        <f t="shared" si="60"/>
        <v>0</v>
      </c>
      <c r="DI153" s="184">
        <f t="shared" si="60"/>
        <v>0</v>
      </c>
      <c r="DJ153" s="184">
        <f t="shared" si="60"/>
        <v>0</v>
      </c>
      <c r="DK153" s="184">
        <f t="shared" si="60"/>
        <v>0</v>
      </c>
      <c r="DL153" s="184">
        <f t="shared" si="60"/>
        <v>0</v>
      </c>
      <c r="DM153" s="184">
        <f t="shared" si="60"/>
        <v>0</v>
      </c>
      <c r="DN153" s="184">
        <f t="shared" si="60"/>
        <v>0</v>
      </c>
      <c r="DO153" s="184">
        <f t="shared" si="60"/>
        <v>0</v>
      </c>
      <c r="DP153" s="184">
        <f t="shared" si="60"/>
        <v>0</v>
      </c>
      <c r="DQ153" s="184">
        <f t="shared" si="60"/>
        <v>0</v>
      </c>
      <c r="DR153" s="184">
        <f t="shared" si="60"/>
        <v>0</v>
      </c>
      <c r="DS153" s="184">
        <f t="shared" si="60"/>
        <v>0</v>
      </c>
      <c r="DT153" s="184">
        <f t="shared" si="60"/>
        <v>0</v>
      </c>
      <c r="DU153" s="184">
        <f t="shared" si="60"/>
        <v>0</v>
      </c>
      <c r="DV153" s="184">
        <f t="shared" si="60"/>
        <v>0</v>
      </c>
      <c r="DW153" s="184">
        <f t="shared" si="60"/>
        <v>0</v>
      </c>
      <c r="DX153" s="184">
        <f t="shared" si="60"/>
        <v>0</v>
      </c>
      <c r="DY153" s="184">
        <f t="shared" si="60"/>
        <v>0</v>
      </c>
      <c r="DZ153" s="184">
        <f t="shared" si="60"/>
        <v>0</v>
      </c>
      <c r="EA153" s="184">
        <f t="shared" si="60"/>
        <v>0</v>
      </c>
      <c r="EB153" s="184">
        <f t="shared" si="60"/>
        <v>0</v>
      </c>
      <c r="EC153" s="184">
        <f t="shared" si="60"/>
        <v>0</v>
      </c>
      <c r="ED153" s="184">
        <f t="shared" si="60"/>
        <v>0</v>
      </c>
      <c r="EE153" s="184">
        <f t="shared" ref="EE153:GF153" si="61">EE115+EE120+EE121+EE122+EE133+EE134+EE135+EE136+EE137+EE138+EE143</f>
        <v>0</v>
      </c>
      <c r="EF153" s="184">
        <f t="shared" si="61"/>
        <v>0</v>
      </c>
      <c r="EG153" s="184">
        <f t="shared" si="61"/>
        <v>0</v>
      </c>
      <c r="EH153" s="184">
        <f t="shared" si="61"/>
        <v>0</v>
      </c>
      <c r="EI153" s="184">
        <f t="shared" si="61"/>
        <v>0</v>
      </c>
      <c r="EJ153" s="184">
        <f t="shared" si="61"/>
        <v>0</v>
      </c>
      <c r="EK153" s="184">
        <f t="shared" si="61"/>
        <v>0</v>
      </c>
      <c r="EL153" s="184">
        <f t="shared" si="61"/>
        <v>0</v>
      </c>
      <c r="EM153" s="184">
        <f t="shared" si="61"/>
        <v>0</v>
      </c>
      <c r="EN153" s="184">
        <f t="shared" si="61"/>
        <v>0</v>
      </c>
      <c r="EO153" s="184">
        <f t="shared" si="61"/>
        <v>0</v>
      </c>
      <c r="EP153" s="184">
        <f t="shared" si="61"/>
        <v>0</v>
      </c>
      <c r="EQ153" s="184">
        <f t="shared" si="61"/>
        <v>0</v>
      </c>
      <c r="ER153" s="184">
        <f t="shared" si="61"/>
        <v>0</v>
      </c>
      <c r="ES153" s="184">
        <f t="shared" si="61"/>
        <v>0</v>
      </c>
      <c r="ET153" s="184">
        <f t="shared" si="61"/>
        <v>0</v>
      </c>
      <c r="EU153" s="184">
        <f t="shared" si="61"/>
        <v>0</v>
      </c>
      <c r="EV153" s="184">
        <f t="shared" si="61"/>
        <v>0</v>
      </c>
      <c r="EW153" s="184">
        <f t="shared" si="61"/>
        <v>0</v>
      </c>
      <c r="EX153" s="184">
        <f t="shared" si="61"/>
        <v>0</v>
      </c>
      <c r="EY153" s="184">
        <f t="shared" si="61"/>
        <v>0</v>
      </c>
      <c r="EZ153" s="184">
        <f t="shared" si="61"/>
        <v>0</v>
      </c>
      <c r="FA153" s="184">
        <f t="shared" si="61"/>
        <v>0</v>
      </c>
      <c r="FB153" s="184">
        <f t="shared" si="61"/>
        <v>0</v>
      </c>
      <c r="FC153" s="184">
        <f t="shared" si="61"/>
        <v>0</v>
      </c>
      <c r="FD153" s="184">
        <f t="shared" si="61"/>
        <v>0</v>
      </c>
      <c r="FE153" s="184">
        <f t="shared" si="61"/>
        <v>0</v>
      </c>
      <c r="FF153" s="184">
        <f t="shared" si="61"/>
        <v>0</v>
      </c>
      <c r="FG153" s="184">
        <f t="shared" si="61"/>
        <v>0</v>
      </c>
      <c r="FH153" s="184">
        <f t="shared" si="61"/>
        <v>0</v>
      </c>
      <c r="FI153" s="184">
        <f t="shared" si="61"/>
        <v>0</v>
      </c>
      <c r="FJ153" s="184">
        <f t="shared" si="61"/>
        <v>0</v>
      </c>
      <c r="FK153" s="184">
        <f t="shared" si="61"/>
        <v>0</v>
      </c>
      <c r="FL153" s="184">
        <f t="shared" si="61"/>
        <v>0</v>
      </c>
      <c r="FM153" s="184">
        <f t="shared" si="61"/>
        <v>0</v>
      </c>
      <c r="FN153" s="184">
        <f t="shared" si="61"/>
        <v>0</v>
      </c>
      <c r="FO153" s="184">
        <f t="shared" si="61"/>
        <v>0</v>
      </c>
      <c r="FP153" s="184">
        <f t="shared" si="61"/>
        <v>0</v>
      </c>
      <c r="FQ153" s="184">
        <f t="shared" si="61"/>
        <v>0</v>
      </c>
      <c r="FR153" s="184">
        <f t="shared" si="61"/>
        <v>0</v>
      </c>
      <c r="FS153" s="184">
        <f t="shared" si="61"/>
        <v>0</v>
      </c>
      <c r="FT153" s="184">
        <f t="shared" si="61"/>
        <v>0</v>
      </c>
      <c r="FU153" s="184">
        <f t="shared" si="61"/>
        <v>0</v>
      </c>
      <c r="FV153" s="184">
        <f t="shared" si="61"/>
        <v>0</v>
      </c>
      <c r="FW153" s="184">
        <f t="shared" si="61"/>
        <v>0</v>
      </c>
      <c r="FX153" s="184">
        <f t="shared" si="61"/>
        <v>0</v>
      </c>
      <c r="FY153" s="184">
        <f t="shared" si="61"/>
        <v>0</v>
      </c>
      <c r="FZ153" s="184">
        <f t="shared" si="61"/>
        <v>0</v>
      </c>
      <c r="GA153" s="184">
        <f t="shared" si="61"/>
        <v>0</v>
      </c>
      <c r="GB153" s="184">
        <f t="shared" si="61"/>
        <v>0</v>
      </c>
      <c r="GC153" s="184">
        <f t="shared" si="61"/>
        <v>0</v>
      </c>
      <c r="GD153" s="184">
        <f t="shared" si="61"/>
        <v>0</v>
      </c>
      <c r="GE153" s="184">
        <f t="shared" si="61"/>
        <v>0</v>
      </c>
      <c r="GF153" s="184">
        <f t="shared" si="61"/>
        <v>0</v>
      </c>
    </row>
    <row r="154" spans="1:188" ht="12.95" customHeight="1" x14ac:dyDescent="0.25">
      <c r="A154" s="300">
        <v>57</v>
      </c>
      <c r="B154" s="314" t="s">
        <v>137</v>
      </c>
      <c r="C154" s="315"/>
      <c r="D154" s="315"/>
      <c r="E154" s="316"/>
      <c r="F154" s="184">
        <f>F139+F140+F141</f>
        <v>0</v>
      </c>
      <c r="G154" s="184">
        <f t="shared" ref="G154:BR154" si="62">G139+G140+G141</f>
        <v>0</v>
      </c>
      <c r="H154" s="184">
        <f t="shared" si="62"/>
        <v>0</v>
      </c>
      <c r="I154" s="184">
        <f t="shared" si="62"/>
        <v>0</v>
      </c>
      <c r="J154" s="184">
        <f t="shared" si="62"/>
        <v>0</v>
      </c>
      <c r="K154" s="184">
        <f t="shared" si="62"/>
        <v>0</v>
      </c>
      <c r="L154" s="184">
        <f t="shared" si="62"/>
        <v>0</v>
      </c>
      <c r="M154" s="184">
        <f t="shared" si="62"/>
        <v>1</v>
      </c>
      <c r="N154" s="184">
        <f t="shared" si="62"/>
        <v>0</v>
      </c>
      <c r="O154" s="184">
        <f t="shared" si="62"/>
        <v>0</v>
      </c>
      <c r="P154" s="184">
        <f t="shared" si="62"/>
        <v>0</v>
      </c>
      <c r="Q154" s="184">
        <f t="shared" si="62"/>
        <v>0</v>
      </c>
      <c r="R154" s="184">
        <f t="shared" si="62"/>
        <v>0</v>
      </c>
      <c r="S154" s="184">
        <f t="shared" si="62"/>
        <v>0</v>
      </c>
      <c r="T154" s="184">
        <f t="shared" si="62"/>
        <v>0</v>
      </c>
      <c r="U154" s="184">
        <f t="shared" si="62"/>
        <v>0</v>
      </c>
      <c r="V154" s="184">
        <f t="shared" si="62"/>
        <v>0</v>
      </c>
      <c r="W154" s="184">
        <f t="shared" si="62"/>
        <v>0</v>
      </c>
      <c r="X154" s="184">
        <f t="shared" si="62"/>
        <v>0</v>
      </c>
      <c r="Y154" s="184">
        <f t="shared" si="62"/>
        <v>0</v>
      </c>
      <c r="Z154" s="184">
        <f t="shared" si="62"/>
        <v>0</v>
      </c>
      <c r="AA154" s="184">
        <f t="shared" si="62"/>
        <v>0</v>
      </c>
      <c r="AB154" s="184">
        <f t="shared" si="62"/>
        <v>0</v>
      </c>
      <c r="AC154" s="184">
        <f t="shared" si="62"/>
        <v>0</v>
      </c>
      <c r="AD154" s="184">
        <f t="shared" si="62"/>
        <v>0</v>
      </c>
      <c r="AE154" s="184">
        <f t="shared" si="62"/>
        <v>0</v>
      </c>
      <c r="AF154" s="184">
        <f t="shared" si="62"/>
        <v>0</v>
      </c>
      <c r="AG154" s="184">
        <f t="shared" si="62"/>
        <v>0</v>
      </c>
      <c r="AH154" s="184">
        <f t="shared" si="62"/>
        <v>0</v>
      </c>
      <c r="AI154" s="184">
        <f t="shared" si="62"/>
        <v>0</v>
      </c>
      <c r="AJ154" s="184">
        <f t="shared" si="62"/>
        <v>0</v>
      </c>
      <c r="AK154" s="184">
        <f t="shared" si="62"/>
        <v>0</v>
      </c>
      <c r="AL154" s="184">
        <f t="shared" si="62"/>
        <v>0</v>
      </c>
      <c r="AM154" s="184">
        <f t="shared" si="62"/>
        <v>0</v>
      </c>
      <c r="AN154" s="184">
        <f t="shared" si="62"/>
        <v>0</v>
      </c>
      <c r="AO154" s="184">
        <f t="shared" si="62"/>
        <v>0</v>
      </c>
      <c r="AP154" s="184">
        <f t="shared" si="62"/>
        <v>0</v>
      </c>
      <c r="AQ154" s="184">
        <f t="shared" si="62"/>
        <v>0</v>
      </c>
      <c r="AR154" s="184">
        <f t="shared" si="62"/>
        <v>0</v>
      </c>
      <c r="AS154" s="184">
        <f t="shared" si="62"/>
        <v>0</v>
      </c>
      <c r="AT154" s="184">
        <f t="shared" si="62"/>
        <v>0</v>
      </c>
      <c r="AU154" s="184">
        <f t="shared" si="62"/>
        <v>0</v>
      </c>
      <c r="AV154" s="184">
        <f t="shared" si="62"/>
        <v>0</v>
      </c>
      <c r="AW154" s="184">
        <f t="shared" si="62"/>
        <v>0</v>
      </c>
      <c r="AX154" s="184">
        <f t="shared" si="62"/>
        <v>0</v>
      </c>
      <c r="AY154" s="184">
        <f t="shared" si="62"/>
        <v>0</v>
      </c>
      <c r="AZ154" s="184">
        <f t="shared" si="62"/>
        <v>0</v>
      </c>
      <c r="BA154" s="184">
        <f t="shared" si="62"/>
        <v>0</v>
      </c>
      <c r="BB154" s="184">
        <f t="shared" si="62"/>
        <v>0</v>
      </c>
      <c r="BC154" s="184">
        <f t="shared" si="62"/>
        <v>0</v>
      </c>
      <c r="BD154" s="184">
        <f t="shared" si="62"/>
        <v>0</v>
      </c>
      <c r="BE154" s="184">
        <f t="shared" si="62"/>
        <v>0</v>
      </c>
      <c r="BF154" s="184">
        <f t="shared" si="62"/>
        <v>0</v>
      </c>
      <c r="BG154" s="184">
        <f t="shared" si="62"/>
        <v>0</v>
      </c>
      <c r="BH154" s="184">
        <f t="shared" si="62"/>
        <v>0</v>
      </c>
      <c r="BI154" s="184">
        <f t="shared" si="62"/>
        <v>0</v>
      </c>
      <c r="BJ154" s="184">
        <f t="shared" si="62"/>
        <v>1</v>
      </c>
      <c r="BK154" s="184">
        <f t="shared" si="62"/>
        <v>0</v>
      </c>
      <c r="BL154" s="184">
        <f t="shared" si="62"/>
        <v>0</v>
      </c>
      <c r="BM154" s="184">
        <f t="shared" si="62"/>
        <v>0</v>
      </c>
      <c r="BN154" s="184">
        <f t="shared" si="62"/>
        <v>0</v>
      </c>
      <c r="BO154" s="184">
        <f t="shared" si="62"/>
        <v>1</v>
      </c>
      <c r="BP154" s="184">
        <f t="shared" si="62"/>
        <v>0</v>
      </c>
      <c r="BQ154" s="184">
        <f t="shared" si="62"/>
        <v>0</v>
      </c>
      <c r="BR154" s="184">
        <f t="shared" si="62"/>
        <v>0</v>
      </c>
      <c r="BS154" s="184">
        <f t="shared" ref="BS154:ED154" si="63">BS139+BS140+BS141</f>
        <v>0</v>
      </c>
      <c r="BT154" s="184">
        <f t="shared" si="63"/>
        <v>0</v>
      </c>
      <c r="BU154" s="184">
        <f t="shared" si="63"/>
        <v>0</v>
      </c>
      <c r="BV154" s="184">
        <f t="shared" si="63"/>
        <v>0</v>
      </c>
      <c r="BW154" s="184">
        <f t="shared" si="63"/>
        <v>0</v>
      </c>
      <c r="BX154" s="184">
        <f t="shared" si="63"/>
        <v>0</v>
      </c>
      <c r="BY154" s="184">
        <f t="shared" si="63"/>
        <v>0</v>
      </c>
      <c r="BZ154" s="184">
        <f t="shared" si="63"/>
        <v>0</v>
      </c>
      <c r="CA154" s="184">
        <f t="shared" si="63"/>
        <v>0</v>
      </c>
      <c r="CB154" s="184">
        <f t="shared" si="63"/>
        <v>0</v>
      </c>
      <c r="CC154" s="184">
        <f t="shared" si="63"/>
        <v>0</v>
      </c>
      <c r="CD154" s="184">
        <f t="shared" si="63"/>
        <v>0</v>
      </c>
      <c r="CE154" s="184">
        <f t="shared" si="63"/>
        <v>0</v>
      </c>
      <c r="CF154" s="184">
        <f t="shared" si="63"/>
        <v>0</v>
      </c>
      <c r="CG154" s="184">
        <f t="shared" si="63"/>
        <v>0</v>
      </c>
      <c r="CH154" s="184">
        <f t="shared" si="63"/>
        <v>0</v>
      </c>
      <c r="CI154" s="184">
        <f t="shared" si="63"/>
        <v>0</v>
      </c>
      <c r="CJ154" s="184">
        <f t="shared" si="63"/>
        <v>0</v>
      </c>
      <c r="CK154" s="184">
        <f t="shared" si="63"/>
        <v>0</v>
      </c>
      <c r="CL154" s="184">
        <f t="shared" si="63"/>
        <v>0</v>
      </c>
      <c r="CM154" s="184">
        <f t="shared" si="63"/>
        <v>0</v>
      </c>
      <c r="CN154" s="184">
        <f t="shared" si="63"/>
        <v>0</v>
      </c>
      <c r="CO154" s="184">
        <f t="shared" si="63"/>
        <v>0</v>
      </c>
      <c r="CP154" s="184">
        <f t="shared" si="63"/>
        <v>0</v>
      </c>
      <c r="CQ154" s="184">
        <f t="shared" si="63"/>
        <v>0</v>
      </c>
      <c r="CR154" s="184">
        <f t="shared" si="63"/>
        <v>0</v>
      </c>
      <c r="CS154" s="184">
        <f t="shared" si="63"/>
        <v>0</v>
      </c>
      <c r="CT154" s="184">
        <f t="shared" si="63"/>
        <v>0</v>
      </c>
      <c r="CU154" s="184">
        <f t="shared" si="63"/>
        <v>0</v>
      </c>
      <c r="CV154" s="184">
        <f t="shared" si="63"/>
        <v>0</v>
      </c>
      <c r="CW154" s="184">
        <f t="shared" si="63"/>
        <v>0</v>
      </c>
      <c r="CX154" s="184">
        <f t="shared" si="63"/>
        <v>0</v>
      </c>
      <c r="CY154" s="184">
        <f t="shared" si="63"/>
        <v>0</v>
      </c>
      <c r="CZ154" s="184">
        <f t="shared" si="63"/>
        <v>0</v>
      </c>
      <c r="DA154" s="184">
        <f t="shared" si="63"/>
        <v>0</v>
      </c>
      <c r="DB154" s="184">
        <f t="shared" si="63"/>
        <v>0</v>
      </c>
      <c r="DC154" s="184">
        <f t="shared" si="63"/>
        <v>0</v>
      </c>
      <c r="DD154" s="184">
        <f t="shared" si="63"/>
        <v>0</v>
      </c>
      <c r="DE154" s="184">
        <f t="shared" si="63"/>
        <v>0</v>
      </c>
      <c r="DF154" s="184">
        <f t="shared" si="63"/>
        <v>0</v>
      </c>
      <c r="DG154" s="184">
        <f t="shared" si="63"/>
        <v>0</v>
      </c>
      <c r="DH154" s="184">
        <f t="shared" si="63"/>
        <v>0</v>
      </c>
      <c r="DI154" s="184">
        <f t="shared" si="63"/>
        <v>0</v>
      </c>
      <c r="DJ154" s="184">
        <f t="shared" si="63"/>
        <v>0</v>
      </c>
      <c r="DK154" s="184">
        <f t="shared" si="63"/>
        <v>0</v>
      </c>
      <c r="DL154" s="184">
        <f t="shared" si="63"/>
        <v>0</v>
      </c>
      <c r="DM154" s="184">
        <f t="shared" si="63"/>
        <v>0</v>
      </c>
      <c r="DN154" s="184">
        <f t="shared" si="63"/>
        <v>0</v>
      </c>
      <c r="DO154" s="184">
        <f t="shared" si="63"/>
        <v>0</v>
      </c>
      <c r="DP154" s="184">
        <f t="shared" si="63"/>
        <v>0</v>
      </c>
      <c r="DQ154" s="184">
        <f t="shared" si="63"/>
        <v>0</v>
      </c>
      <c r="DR154" s="184">
        <f t="shared" si="63"/>
        <v>0</v>
      </c>
      <c r="DS154" s="184">
        <f t="shared" si="63"/>
        <v>0</v>
      </c>
      <c r="DT154" s="184">
        <f t="shared" si="63"/>
        <v>0</v>
      </c>
      <c r="DU154" s="184">
        <f t="shared" si="63"/>
        <v>0</v>
      </c>
      <c r="DV154" s="184">
        <f t="shared" si="63"/>
        <v>0</v>
      </c>
      <c r="DW154" s="184">
        <f t="shared" si="63"/>
        <v>0</v>
      </c>
      <c r="DX154" s="184">
        <f t="shared" si="63"/>
        <v>0</v>
      </c>
      <c r="DY154" s="184">
        <f t="shared" si="63"/>
        <v>0</v>
      </c>
      <c r="DZ154" s="184">
        <f t="shared" si="63"/>
        <v>0</v>
      </c>
      <c r="EA154" s="184">
        <f t="shared" si="63"/>
        <v>0</v>
      </c>
      <c r="EB154" s="184">
        <f t="shared" si="63"/>
        <v>0</v>
      </c>
      <c r="EC154" s="184">
        <f t="shared" si="63"/>
        <v>0</v>
      </c>
      <c r="ED154" s="184">
        <f t="shared" si="63"/>
        <v>0</v>
      </c>
      <c r="EE154" s="184">
        <f t="shared" ref="EE154:GF154" si="64">EE139+EE140+EE141</f>
        <v>0</v>
      </c>
      <c r="EF154" s="184">
        <f t="shared" si="64"/>
        <v>0</v>
      </c>
      <c r="EG154" s="184">
        <f t="shared" si="64"/>
        <v>0</v>
      </c>
      <c r="EH154" s="184">
        <f t="shared" si="64"/>
        <v>0</v>
      </c>
      <c r="EI154" s="184">
        <f t="shared" si="64"/>
        <v>0</v>
      </c>
      <c r="EJ154" s="184">
        <f t="shared" si="64"/>
        <v>0</v>
      </c>
      <c r="EK154" s="184">
        <f t="shared" si="64"/>
        <v>0</v>
      </c>
      <c r="EL154" s="184">
        <f t="shared" si="64"/>
        <v>0</v>
      </c>
      <c r="EM154" s="184">
        <f t="shared" si="64"/>
        <v>0</v>
      </c>
      <c r="EN154" s="184">
        <f t="shared" si="64"/>
        <v>0</v>
      </c>
      <c r="EO154" s="184">
        <f t="shared" si="64"/>
        <v>0</v>
      </c>
      <c r="EP154" s="184">
        <f t="shared" si="64"/>
        <v>0</v>
      </c>
      <c r="EQ154" s="184">
        <f t="shared" si="64"/>
        <v>0</v>
      </c>
      <c r="ER154" s="184">
        <f t="shared" si="64"/>
        <v>0</v>
      </c>
      <c r="ES154" s="184">
        <f t="shared" si="64"/>
        <v>0</v>
      </c>
      <c r="ET154" s="184">
        <f t="shared" si="64"/>
        <v>0</v>
      </c>
      <c r="EU154" s="184">
        <f t="shared" si="64"/>
        <v>0</v>
      </c>
      <c r="EV154" s="184">
        <f t="shared" si="64"/>
        <v>0</v>
      </c>
      <c r="EW154" s="184">
        <f t="shared" si="64"/>
        <v>0</v>
      </c>
      <c r="EX154" s="184">
        <f t="shared" si="64"/>
        <v>0</v>
      </c>
      <c r="EY154" s="184">
        <f t="shared" si="64"/>
        <v>0</v>
      </c>
      <c r="EZ154" s="184">
        <f t="shared" si="64"/>
        <v>0</v>
      </c>
      <c r="FA154" s="184">
        <f t="shared" si="64"/>
        <v>0</v>
      </c>
      <c r="FB154" s="184">
        <f t="shared" si="64"/>
        <v>0</v>
      </c>
      <c r="FC154" s="184">
        <f t="shared" si="64"/>
        <v>0</v>
      </c>
      <c r="FD154" s="184">
        <f t="shared" si="64"/>
        <v>0</v>
      </c>
      <c r="FE154" s="184">
        <f t="shared" si="64"/>
        <v>0</v>
      </c>
      <c r="FF154" s="184">
        <f t="shared" si="64"/>
        <v>0</v>
      </c>
      <c r="FG154" s="184">
        <f t="shared" si="64"/>
        <v>0</v>
      </c>
      <c r="FH154" s="184">
        <f t="shared" si="64"/>
        <v>0</v>
      </c>
      <c r="FI154" s="184">
        <f t="shared" si="64"/>
        <v>0</v>
      </c>
      <c r="FJ154" s="184">
        <f t="shared" si="64"/>
        <v>0</v>
      </c>
      <c r="FK154" s="184">
        <f t="shared" si="64"/>
        <v>0</v>
      </c>
      <c r="FL154" s="184">
        <f t="shared" si="64"/>
        <v>0</v>
      </c>
      <c r="FM154" s="184">
        <f t="shared" si="64"/>
        <v>0</v>
      </c>
      <c r="FN154" s="184">
        <f t="shared" si="64"/>
        <v>0</v>
      </c>
      <c r="FO154" s="184">
        <f t="shared" si="64"/>
        <v>0</v>
      </c>
      <c r="FP154" s="184">
        <f t="shared" si="64"/>
        <v>0</v>
      </c>
      <c r="FQ154" s="184">
        <f t="shared" si="64"/>
        <v>0</v>
      </c>
      <c r="FR154" s="184">
        <f t="shared" si="64"/>
        <v>0</v>
      </c>
      <c r="FS154" s="184">
        <f t="shared" si="64"/>
        <v>0</v>
      </c>
      <c r="FT154" s="184">
        <f t="shared" si="64"/>
        <v>0</v>
      </c>
      <c r="FU154" s="184">
        <f t="shared" si="64"/>
        <v>0</v>
      </c>
      <c r="FV154" s="184">
        <f t="shared" si="64"/>
        <v>0</v>
      </c>
      <c r="FW154" s="184">
        <f t="shared" si="64"/>
        <v>1</v>
      </c>
      <c r="FX154" s="184">
        <f t="shared" si="64"/>
        <v>2</v>
      </c>
      <c r="FY154" s="184">
        <f t="shared" si="64"/>
        <v>0</v>
      </c>
      <c r="FZ154" s="184">
        <f t="shared" si="64"/>
        <v>0</v>
      </c>
      <c r="GA154" s="184">
        <f t="shared" si="64"/>
        <v>0</v>
      </c>
      <c r="GB154" s="184">
        <f t="shared" si="64"/>
        <v>0</v>
      </c>
      <c r="GC154" s="184">
        <f t="shared" si="64"/>
        <v>2</v>
      </c>
      <c r="GD154" s="184">
        <f t="shared" si="64"/>
        <v>4</v>
      </c>
      <c r="GE154" s="184">
        <f t="shared" si="64"/>
        <v>0</v>
      </c>
      <c r="GF154" s="184">
        <f t="shared" si="64"/>
        <v>0</v>
      </c>
    </row>
    <row r="155" spans="1:188" ht="12.95" customHeight="1" x14ac:dyDescent="0.25">
      <c r="A155" s="300">
        <v>58</v>
      </c>
      <c r="B155" s="314" t="s">
        <v>109</v>
      </c>
      <c r="C155" s="315"/>
      <c r="D155" s="315"/>
      <c r="E155" s="316"/>
      <c r="F155" s="184">
        <f>F142+F145</f>
        <v>0</v>
      </c>
      <c r="G155" s="184">
        <f t="shared" ref="G155:BR155" si="65">G142+G145</f>
        <v>0</v>
      </c>
      <c r="H155" s="184">
        <f t="shared" si="65"/>
        <v>0</v>
      </c>
      <c r="I155" s="184">
        <f t="shared" si="65"/>
        <v>0</v>
      </c>
      <c r="J155" s="184">
        <f t="shared" si="65"/>
        <v>0</v>
      </c>
      <c r="K155" s="184">
        <f t="shared" si="65"/>
        <v>0</v>
      </c>
      <c r="L155" s="184">
        <f t="shared" si="65"/>
        <v>0</v>
      </c>
      <c r="M155" s="184">
        <f t="shared" si="65"/>
        <v>0</v>
      </c>
      <c r="N155" s="184">
        <f t="shared" si="65"/>
        <v>0</v>
      </c>
      <c r="O155" s="184">
        <f t="shared" si="65"/>
        <v>0</v>
      </c>
      <c r="P155" s="184">
        <f t="shared" si="65"/>
        <v>0</v>
      </c>
      <c r="Q155" s="184">
        <f t="shared" si="65"/>
        <v>0</v>
      </c>
      <c r="R155" s="184">
        <f t="shared" si="65"/>
        <v>0</v>
      </c>
      <c r="S155" s="184">
        <f t="shared" si="65"/>
        <v>0</v>
      </c>
      <c r="T155" s="184">
        <f t="shared" si="65"/>
        <v>0</v>
      </c>
      <c r="U155" s="184">
        <f t="shared" si="65"/>
        <v>0</v>
      </c>
      <c r="V155" s="184">
        <f t="shared" si="65"/>
        <v>0</v>
      </c>
      <c r="W155" s="184">
        <f t="shared" si="65"/>
        <v>0</v>
      </c>
      <c r="X155" s="184">
        <f t="shared" si="65"/>
        <v>0</v>
      </c>
      <c r="Y155" s="184">
        <f t="shared" si="65"/>
        <v>0</v>
      </c>
      <c r="Z155" s="184">
        <f t="shared" si="65"/>
        <v>0</v>
      </c>
      <c r="AA155" s="184">
        <f t="shared" si="65"/>
        <v>0</v>
      </c>
      <c r="AB155" s="184">
        <f t="shared" si="65"/>
        <v>0</v>
      </c>
      <c r="AC155" s="184">
        <f t="shared" si="65"/>
        <v>0</v>
      </c>
      <c r="AD155" s="184">
        <f t="shared" si="65"/>
        <v>0</v>
      </c>
      <c r="AE155" s="184">
        <f t="shared" si="65"/>
        <v>0</v>
      </c>
      <c r="AF155" s="184">
        <f t="shared" si="65"/>
        <v>0</v>
      </c>
      <c r="AG155" s="184">
        <f t="shared" si="65"/>
        <v>0</v>
      </c>
      <c r="AH155" s="184">
        <f t="shared" si="65"/>
        <v>0</v>
      </c>
      <c r="AI155" s="184">
        <f t="shared" si="65"/>
        <v>0</v>
      </c>
      <c r="AJ155" s="184">
        <f t="shared" si="65"/>
        <v>0</v>
      </c>
      <c r="AK155" s="184">
        <f t="shared" si="65"/>
        <v>0</v>
      </c>
      <c r="AL155" s="184">
        <f t="shared" si="65"/>
        <v>0</v>
      </c>
      <c r="AM155" s="184">
        <f t="shared" si="65"/>
        <v>0</v>
      </c>
      <c r="AN155" s="184">
        <f t="shared" si="65"/>
        <v>0</v>
      </c>
      <c r="AO155" s="184">
        <f t="shared" si="65"/>
        <v>0</v>
      </c>
      <c r="AP155" s="184">
        <f t="shared" si="65"/>
        <v>0</v>
      </c>
      <c r="AQ155" s="184">
        <f t="shared" si="65"/>
        <v>0</v>
      </c>
      <c r="AR155" s="184">
        <f t="shared" si="65"/>
        <v>0</v>
      </c>
      <c r="AS155" s="184">
        <f t="shared" si="65"/>
        <v>0</v>
      </c>
      <c r="AT155" s="184">
        <f t="shared" si="65"/>
        <v>0</v>
      </c>
      <c r="AU155" s="184">
        <f t="shared" si="65"/>
        <v>0</v>
      </c>
      <c r="AV155" s="184">
        <f t="shared" si="65"/>
        <v>0</v>
      </c>
      <c r="AW155" s="184">
        <f t="shared" si="65"/>
        <v>0</v>
      </c>
      <c r="AX155" s="184">
        <f t="shared" si="65"/>
        <v>0</v>
      </c>
      <c r="AY155" s="184">
        <f t="shared" si="65"/>
        <v>0</v>
      </c>
      <c r="AZ155" s="184">
        <f t="shared" si="65"/>
        <v>0</v>
      </c>
      <c r="BA155" s="184">
        <f t="shared" si="65"/>
        <v>0</v>
      </c>
      <c r="BB155" s="184">
        <f t="shared" si="65"/>
        <v>0</v>
      </c>
      <c r="BC155" s="184">
        <f t="shared" si="65"/>
        <v>0</v>
      </c>
      <c r="BD155" s="184">
        <f t="shared" si="65"/>
        <v>0</v>
      </c>
      <c r="BE155" s="184">
        <f t="shared" si="65"/>
        <v>0</v>
      </c>
      <c r="BF155" s="184">
        <f t="shared" si="65"/>
        <v>0</v>
      </c>
      <c r="BG155" s="184">
        <f t="shared" si="65"/>
        <v>0</v>
      </c>
      <c r="BH155" s="184">
        <f t="shared" si="65"/>
        <v>0</v>
      </c>
      <c r="BI155" s="184">
        <f t="shared" si="65"/>
        <v>0</v>
      </c>
      <c r="BJ155" s="184">
        <f t="shared" si="65"/>
        <v>0</v>
      </c>
      <c r="BK155" s="184">
        <f t="shared" si="65"/>
        <v>0</v>
      </c>
      <c r="BL155" s="184">
        <f t="shared" si="65"/>
        <v>0</v>
      </c>
      <c r="BM155" s="184">
        <f t="shared" si="65"/>
        <v>0</v>
      </c>
      <c r="BN155" s="184">
        <f t="shared" si="65"/>
        <v>0</v>
      </c>
      <c r="BO155" s="184">
        <f t="shared" si="65"/>
        <v>0</v>
      </c>
      <c r="BP155" s="184">
        <f t="shared" si="65"/>
        <v>0</v>
      </c>
      <c r="BQ155" s="184">
        <f t="shared" si="65"/>
        <v>0</v>
      </c>
      <c r="BR155" s="184">
        <f t="shared" si="65"/>
        <v>0</v>
      </c>
      <c r="BS155" s="184">
        <f t="shared" ref="BS155:ED155" si="66">BS142+BS145</f>
        <v>0</v>
      </c>
      <c r="BT155" s="184">
        <f t="shared" si="66"/>
        <v>0</v>
      </c>
      <c r="BU155" s="184">
        <f t="shared" si="66"/>
        <v>0</v>
      </c>
      <c r="BV155" s="184">
        <f t="shared" si="66"/>
        <v>0</v>
      </c>
      <c r="BW155" s="184">
        <f t="shared" si="66"/>
        <v>0</v>
      </c>
      <c r="BX155" s="184">
        <f t="shared" si="66"/>
        <v>0</v>
      </c>
      <c r="BY155" s="184">
        <f t="shared" si="66"/>
        <v>0</v>
      </c>
      <c r="BZ155" s="184">
        <f t="shared" si="66"/>
        <v>0</v>
      </c>
      <c r="CA155" s="184">
        <f t="shared" si="66"/>
        <v>0</v>
      </c>
      <c r="CB155" s="184">
        <f t="shared" si="66"/>
        <v>0</v>
      </c>
      <c r="CC155" s="184">
        <f t="shared" si="66"/>
        <v>0</v>
      </c>
      <c r="CD155" s="184">
        <f t="shared" si="66"/>
        <v>0</v>
      </c>
      <c r="CE155" s="184">
        <f t="shared" si="66"/>
        <v>0</v>
      </c>
      <c r="CF155" s="184">
        <f t="shared" si="66"/>
        <v>0</v>
      </c>
      <c r="CG155" s="184">
        <f t="shared" si="66"/>
        <v>0</v>
      </c>
      <c r="CH155" s="184">
        <f t="shared" si="66"/>
        <v>0</v>
      </c>
      <c r="CI155" s="184">
        <f t="shared" si="66"/>
        <v>0</v>
      </c>
      <c r="CJ155" s="184">
        <f t="shared" si="66"/>
        <v>0</v>
      </c>
      <c r="CK155" s="184">
        <f t="shared" si="66"/>
        <v>0</v>
      </c>
      <c r="CL155" s="184">
        <f t="shared" si="66"/>
        <v>0</v>
      </c>
      <c r="CM155" s="184">
        <f t="shared" si="66"/>
        <v>0</v>
      </c>
      <c r="CN155" s="184">
        <f t="shared" si="66"/>
        <v>0</v>
      </c>
      <c r="CO155" s="184">
        <f t="shared" si="66"/>
        <v>0</v>
      </c>
      <c r="CP155" s="184">
        <f t="shared" si="66"/>
        <v>0</v>
      </c>
      <c r="CQ155" s="184">
        <f t="shared" si="66"/>
        <v>0</v>
      </c>
      <c r="CR155" s="184">
        <f t="shared" si="66"/>
        <v>0</v>
      </c>
      <c r="CS155" s="184">
        <f t="shared" si="66"/>
        <v>0</v>
      </c>
      <c r="CT155" s="184">
        <f t="shared" si="66"/>
        <v>0</v>
      </c>
      <c r="CU155" s="184">
        <f t="shared" si="66"/>
        <v>0</v>
      </c>
      <c r="CV155" s="184">
        <f t="shared" si="66"/>
        <v>0</v>
      </c>
      <c r="CW155" s="184">
        <f t="shared" si="66"/>
        <v>0</v>
      </c>
      <c r="CX155" s="184">
        <f t="shared" si="66"/>
        <v>0</v>
      </c>
      <c r="CY155" s="184">
        <f t="shared" si="66"/>
        <v>0</v>
      </c>
      <c r="CZ155" s="184">
        <f t="shared" si="66"/>
        <v>0</v>
      </c>
      <c r="DA155" s="184">
        <f t="shared" si="66"/>
        <v>0</v>
      </c>
      <c r="DB155" s="184">
        <f t="shared" si="66"/>
        <v>0</v>
      </c>
      <c r="DC155" s="184">
        <f t="shared" si="66"/>
        <v>0</v>
      </c>
      <c r="DD155" s="184">
        <f t="shared" si="66"/>
        <v>1</v>
      </c>
      <c r="DE155" s="184">
        <f t="shared" si="66"/>
        <v>0</v>
      </c>
      <c r="DF155" s="184">
        <f t="shared" si="66"/>
        <v>0</v>
      </c>
      <c r="DG155" s="184">
        <f t="shared" si="66"/>
        <v>0</v>
      </c>
      <c r="DH155" s="184">
        <f t="shared" si="66"/>
        <v>0</v>
      </c>
      <c r="DI155" s="184">
        <f t="shared" si="66"/>
        <v>0</v>
      </c>
      <c r="DJ155" s="184">
        <f t="shared" si="66"/>
        <v>0</v>
      </c>
      <c r="DK155" s="184">
        <f t="shared" si="66"/>
        <v>0</v>
      </c>
      <c r="DL155" s="184">
        <f t="shared" si="66"/>
        <v>0</v>
      </c>
      <c r="DM155" s="184">
        <f t="shared" si="66"/>
        <v>0</v>
      </c>
      <c r="DN155" s="184">
        <f t="shared" si="66"/>
        <v>0</v>
      </c>
      <c r="DO155" s="184">
        <f t="shared" si="66"/>
        <v>0</v>
      </c>
      <c r="DP155" s="184">
        <f t="shared" si="66"/>
        <v>0</v>
      </c>
      <c r="DQ155" s="184">
        <f t="shared" si="66"/>
        <v>0</v>
      </c>
      <c r="DR155" s="184">
        <f t="shared" si="66"/>
        <v>0</v>
      </c>
      <c r="DS155" s="184">
        <f t="shared" si="66"/>
        <v>0</v>
      </c>
      <c r="DT155" s="184">
        <f t="shared" si="66"/>
        <v>0</v>
      </c>
      <c r="DU155" s="184">
        <f t="shared" si="66"/>
        <v>0</v>
      </c>
      <c r="DV155" s="184">
        <f t="shared" si="66"/>
        <v>0</v>
      </c>
      <c r="DW155" s="184">
        <f t="shared" si="66"/>
        <v>0</v>
      </c>
      <c r="DX155" s="184">
        <f t="shared" si="66"/>
        <v>0</v>
      </c>
      <c r="DY155" s="184">
        <f t="shared" si="66"/>
        <v>0</v>
      </c>
      <c r="DZ155" s="184">
        <f t="shared" si="66"/>
        <v>0</v>
      </c>
      <c r="EA155" s="184">
        <f t="shared" si="66"/>
        <v>0</v>
      </c>
      <c r="EB155" s="184">
        <f t="shared" si="66"/>
        <v>0</v>
      </c>
      <c r="EC155" s="184">
        <f t="shared" si="66"/>
        <v>0</v>
      </c>
      <c r="ED155" s="184">
        <f t="shared" si="66"/>
        <v>0</v>
      </c>
      <c r="EE155" s="184">
        <f t="shared" ref="EE155:GF155" si="67">EE142+EE145</f>
        <v>0</v>
      </c>
      <c r="EF155" s="184">
        <f t="shared" si="67"/>
        <v>0</v>
      </c>
      <c r="EG155" s="184">
        <f t="shared" si="67"/>
        <v>0</v>
      </c>
      <c r="EH155" s="184">
        <f t="shared" si="67"/>
        <v>0</v>
      </c>
      <c r="EI155" s="184">
        <f t="shared" si="67"/>
        <v>0</v>
      </c>
      <c r="EJ155" s="184">
        <f t="shared" si="67"/>
        <v>0</v>
      </c>
      <c r="EK155" s="184">
        <f t="shared" si="67"/>
        <v>0</v>
      </c>
      <c r="EL155" s="184">
        <f t="shared" si="67"/>
        <v>0</v>
      </c>
      <c r="EM155" s="184">
        <f t="shared" si="67"/>
        <v>0</v>
      </c>
      <c r="EN155" s="184">
        <f t="shared" si="67"/>
        <v>0</v>
      </c>
      <c r="EO155" s="184">
        <f t="shared" si="67"/>
        <v>0</v>
      </c>
      <c r="EP155" s="184">
        <f t="shared" si="67"/>
        <v>0</v>
      </c>
      <c r="EQ155" s="184">
        <f t="shared" si="67"/>
        <v>0</v>
      </c>
      <c r="ER155" s="184">
        <f t="shared" si="67"/>
        <v>0</v>
      </c>
      <c r="ES155" s="184">
        <f t="shared" si="67"/>
        <v>0</v>
      </c>
      <c r="ET155" s="184">
        <f t="shared" si="67"/>
        <v>0</v>
      </c>
      <c r="EU155" s="184">
        <f t="shared" si="67"/>
        <v>0</v>
      </c>
      <c r="EV155" s="184">
        <f t="shared" si="67"/>
        <v>0</v>
      </c>
      <c r="EW155" s="184">
        <f t="shared" si="67"/>
        <v>0</v>
      </c>
      <c r="EX155" s="184">
        <f t="shared" si="67"/>
        <v>0</v>
      </c>
      <c r="EY155" s="184">
        <f t="shared" si="67"/>
        <v>0</v>
      </c>
      <c r="EZ155" s="184">
        <f t="shared" si="67"/>
        <v>0</v>
      </c>
      <c r="FA155" s="184">
        <f t="shared" si="67"/>
        <v>0</v>
      </c>
      <c r="FB155" s="184">
        <f t="shared" si="67"/>
        <v>0</v>
      </c>
      <c r="FC155" s="184">
        <f t="shared" si="67"/>
        <v>0</v>
      </c>
      <c r="FD155" s="184">
        <f t="shared" si="67"/>
        <v>0</v>
      </c>
      <c r="FE155" s="184">
        <f t="shared" si="67"/>
        <v>0</v>
      </c>
      <c r="FF155" s="184">
        <f t="shared" si="67"/>
        <v>0</v>
      </c>
      <c r="FG155" s="184">
        <f t="shared" si="67"/>
        <v>0</v>
      </c>
      <c r="FH155" s="184">
        <f t="shared" si="67"/>
        <v>0</v>
      </c>
      <c r="FI155" s="184">
        <f t="shared" si="67"/>
        <v>0</v>
      </c>
      <c r="FJ155" s="184">
        <f t="shared" si="67"/>
        <v>0</v>
      </c>
      <c r="FK155" s="184">
        <f t="shared" si="67"/>
        <v>0</v>
      </c>
      <c r="FL155" s="184">
        <f t="shared" si="67"/>
        <v>0</v>
      </c>
      <c r="FM155" s="184">
        <f t="shared" si="67"/>
        <v>0</v>
      </c>
      <c r="FN155" s="184">
        <f t="shared" si="67"/>
        <v>0</v>
      </c>
      <c r="FO155" s="184">
        <f t="shared" si="67"/>
        <v>0</v>
      </c>
      <c r="FP155" s="184">
        <f t="shared" si="67"/>
        <v>0</v>
      </c>
      <c r="FQ155" s="184">
        <f t="shared" si="67"/>
        <v>0</v>
      </c>
      <c r="FR155" s="184">
        <f t="shared" si="67"/>
        <v>0</v>
      </c>
      <c r="FS155" s="184">
        <f t="shared" si="67"/>
        <v>0</v>
      </c>
      <c r="FT155" s="184">
        <f t="shared" si="67"/>
        <v>0</v>
      </c>
      <c r="FU155" s="184">
        <f t="shared" si="67"/>
        <v>0</v>
      </c>
      <c r="FV155" s="184">
        <f t="shared" si="67"/>
        <v>0</v>
      </c>
      <c r="FW155" s="184">
        <f t="shared" si="67"/>
        <v>0</v>
      </c>
      <c r="FX155" s="184">
        <f t="shared" si="67"/>
        <v>0</v>
      </c>
      <c r="FY155" s="184">
        <f t="shared" si="67"/>
        <v>0</v>
      </c>
      <c r="FZ155" s="184">
        <f t="shared" si="67"/>
        <v>0</v>
      </c>
      <c r="GA155" s="184">
        <f t="shared" si="67"/>
        <v>0</v>
      </c>
      <c r="GB155" s="184">
        <f t="shared" si="67"/>
        <v>0</v>
      </c>
      <c r="GC155" s="184">
        <f t="shared" si="67"/>
        <v>0</v>
      </c>
      <c r="GD155" s="184">
        <f t="shared" si="67"/>
        <v>0</v>
      </c>
      <c r="GE155" s="184">
        <f t="shared" si="67"/>
        <v>0</v>
      </c>
      <c r="GF155" s="184">
        <f t="shared" si="67"/>
        <v>0</v>
      </c>
    </row>
    <row r="156" spans="1:188" ht="12.95" customHeight="1" x14ac:dyDescent="0.25">
      <c r="A156" s="300">
        <v>59</v>
      </c>
      <c r="B156" s="314" t="s">
        <v>95</v>
      </c>
      <c r="C156" s="315"/>
      <c r="D156" s="315"/>
      <c r="E156" s="316"/>
      <c r="F156" s="184">
        <f>F127</f>
        <v>0</v>
      </c>
      <c r="G156" s="184">
        <f t="shared" ref="G156:BR156" si="68">G127</f>
        <v>0</v>
      </c>
      <c r="H156" s="184">
        <f t="shared" si="68"/>
        <v>0</v>
      </c>
      <c r="I156" s="184">
        <f t="shared" si="68"/>
        <v>0</v>
      </c>
      <c r="J156" s="184">
        <f t="shared" si="68"/>
        <v>0</v>
      </c>
      <c r="K156" s="184">
        <f t="shared" si="68"/>
        <v>0</v>
      </c>
      <c r="L156" s="184">
        <f t="shared" si="68"/>
        <v>0</v>
      </c>
      <c r="M156" s="184">
        <f t="shared" si="68"/>
        <v>0</v>
      </c>
      <c r="N156" s="184">
        <f t="shared" si="68"/>
        <v>0</v>
      </c>
      <c r="O156" s="184">
        <f t="shared" si="68"/>
        <v>0</v>
      </c>
      <c r="P156" s="184">
        <f t="shared" si="68"/>
        <v>0</v>
      </c>
      <c r="Q156" s="184">
        <f t="shared" si="68"/>
        <v>0</v>
      </c>
      <c r="R156" s="184">
        <f t="shared" si="68"/>
        <v>0</v>
      </c>
      <c r="S156" s="184">
        <f t="shared" si="68"/>
        <v>0</v>
      </c>
      <c r="T156" s="184">
        <f t="shared" si="68"/>
        <v>0</v>
      </c>
      <c r="U156" s="184">
        <f t="shared" si="68"/>
        <v>0</v>
      </c>
      <c r="V156" s="184">
        <f t="shared" si="68"/>
        <v>0</v>
      </c>
      <c r="W156" s="184">
        <f t="shared" si="68"/>
        <v>0</v>
      </c>
      <c r="X156" s="184">
        <f t="shared" si="68"/>
        <v>0</v>
      </c>
      <c r="Y156" s="184">
        <f t="shared" si="68"/>
        <v>0</v>
      </c>
      <c r="Z156" s="184">
        <f t="shared" si="68"/>
        <v>0</v>
      </c>
      <c r="AA156" s="184">
        <f t="shared" si="68"/>
        <v>0</v>
      </c>
      <c r="AB156" s="184">
        <f t="shared" si="68"/>
        <v>0</v>
      </c>
      <c r="AC156" s="184">
        <f t="shared" si="68"/>
        <v>0</v>
      </c>
      <c r="AD156" s="184">
        <f t="shared" si="68"/>
        <v>0</v>
      </c>
      <c r="AE156" s="184">
        <f t="shared" si="68"/>
        <v>0</v>
      </c>
      <c r="AF156" s="184">
        <f t="shared" si="68"/>
        <v>0</v>
      </c>
      <c r="AG156" s="184">
        <f t="shared" si="68"/>
        <v>0</v>
      </c>
      <c r="AH156" s="184">
        <f t="shared" si="68"/>
        <v>0</v>
      </c>
      <c r="AI156" s="184">
        <f t="shared" si="68"/>
        <v>0</v>
      </c>
      <c r="AJ156" s="184">
        <f t="shared" si="68"/>
        <v>0</v>
      </c>
      <c r="AK156" s="184">
        <f t="shared" si="68"/>
        <v>0</v>
      </c>
      <c r="AL156" s="184">
        <f t="shared" si="68"/>
        <v>0</v>
      </c>
      <c r="AM156" s="184">
        <f t="shared" si="68"/>
        <v>0</v>
      </c>
      <c r="AN156" s="184">
        <f t="shared" si="68"/>
        <v>0</v>
      </c>
      <c r="AO156" s="184">
        <f t="shared" si="68"/>
        <v>0</v>
      </c>
      <c r="AP156" s="184">
        <f t="shared" si="68"/>
        <v>0</v>
      </c>
      <c r="AQ156" s="184">
        <f t="shared" si="68"/>
        <v>0</v>
      </c>
      <c r="AR156" s="184">
        <f t="shared" si="68"/>
        <v>0</v>
      </c>
      <c r="AS156" s="184">
        <f t="shared" si="68"/>
        <v>0</v>
      </c>
      <c r="AT156" s="184">
        <f t="shared" si="68"/>
        <v>0</v>
      </c>
      <c r="AU156" s="184">
        <f t="shared" si="68"/>
        <v>0</v>
      </c>
      <c r="AV156" s="184">
        <f t="shared" si="68"/>
        <v>0</v>
      </c>
      <c r="AW156" s="184">
        <f t="shared" si="68"/>
        <v>0</v>
      </c>
      <c r="AX156" s="184">
        <f t="shared" si="68"/>
        <v>0</v>
      </c>
      <c r="AY156" s="184">
        <f t="shared" si="68"/>
        <v>0</v>
      </c>
      <c r="AZ156" s="184">
        <f t="shared" si="68"/>
        <v>0</v>
      </c>
      <c r="BA156" s="184">
        <f t="shared" si="68"/>
        <v>0</v>
      </c>
      <c r="BB156" s="184">
        <f t="shared" si="68"/>
        <v>0</v>
      </c>
      <c r="BC156" s="184">
        <f t="shared" si="68"/>
        <v>0</v>
      </c>
      <c r="BD156" s="184">
        <f t="shared" si="68"/>
        <v>0</v>
      </c>
      <c r="BE156" s="184">
        <f t="shared" si="68"/>
        <v>0</v>
      </c>
      <c r="BF156" s="184">
        <f t="shared" si="68"/>
        <v>0</v>
      </c>
      <c r="BG156" s="184">
        <f t="shared" si="68"/>
        <v>0</v>
      </c>
      <c r="BH156" s="184">
        <f t="shared" si="68"/>
        <v>0</v>
      </c>
      <c r="BI156" s="184">
        <f t="shared" si="68"/>
        <v>0</v>
      </c>
      <c r="BJ156" s="184">
        <f t="shared" si="68"/>
        <v>0</v>
      </c>
      <c r="BK156" s="184">
        <f t="shared" si="68"/>
        <v>0</v>
      </c>
      <c r="BL156" s="184">
        <f t="shared" si="68"/>
        <v>0</v>
      </c>
      <c r="BM156" s="184">
        <f t="shared" si="68"/>
        <v>0</v>
      </c>
      <c r="BN156" s="184">
        <f t="shared" si="68"/>
        <v>0</v>
      </c>
      <c r="BO156" s="184">
        <f t="shared" si="68"/>
        <v>0</v>
      </c>
      <c r="BP156" s="184">
        <f t="shared" si="68"/>
        <v>0</v>
      </c>
      <c r="BQ156" s="184">
        <f t="shared" si="68"/>
        <v>0</v>
      </c>
      <c r="BR156" s="184">
        <f t="shared" si="68"/>
        <v>0</v>
      </c>
      <c r="BS156" s="184">
        <f t="shared" ref="BS156:ED156" si="69">BS127</f>
        <v>0</v>
      </c>
      <c r="BT156" s="184">
        <f t="shared" si="69"/>
        <v>0</v>
      </c>
      <c r="BU156" s="184">
        <f t="shared" si="69"/>
        <v>0</v>
      </c>
      <c r="BV156" s="184">
        <f t="shared" si="69"/>
        <v>0</v>
      </c>
      <c r="BW156" s="184">
        <f t="shared" si="69"/>
        <v>0</v>
      </c>
      <c r="BX156" s="184">
        <f t="shared" si="69"/>
        <v>0</v>
      </c>
      <c r="BY156" s="184">
        <f t="shared" si="69"/>
        <v>0</v>
      </c>
      <c r="BZ156" s="184">
        <f t="shared" si="69"/>
        <v>0</v>
      </c>
      <c r="CA156" s="184">
        <f t="shared" si="69"/>
        <v>0</v>
      </c>
      <c r="CB156" s="184">
        <f t="shared" si="69"/>
        <v>0</v>
      </c>
      <c r="CC156" s="184">
        <f t="shared" si="69"/>
        <v>0</v>
      </c>
      <c r="CD156" s="184">
        <f t="shared" si="69"/>
        <v>0</v>
      </c>
      <c r="CE156" s="184">
        <f t="shared" si="69"/>
        <v>0</v>
      </c>
      <c r="CF156" s="184">
        <f t="shared" si="69"/>
        <v>0</v>
      </c>
      <c r="CG156" s="184">
        <f t="shared" si="69"/>
        <v>0</v>
      </c>
      <c r="CH156" s="184">
        <f t="shared" si="69"/>
        <v>0</v>
      </c>
      <c r="CI156" s="184">
        <f t="shared" si="69"/>
        <v>0</v>
      </c>
      <c r="CJ156" s="184">
        <f t="shared" si="69"/>
        <v>0</v>
      </c>
      <c r="CK156" s="184">
        <f t="shared" si="69"/>
        <v>0</v>
      </c>
      <c r="CL156" s="184">
        <f t="shared" si="69"/>
        <v>0</v>
      </c>
      <c r="CM156" s="184">
        <f t="shared" si="69"/>
        <v>0</v>
      </c>
      <c r="CN156" s="184">
        <f t="shared" si="69"/>
        <v>0</v>
      </c>
      <c r="CO156" s="184">
        <f t="shared" si="69"/>
        <v>0</v>
      </c>
      <c r="CP156" s="184">
        <f t="shared" si="69"/>
        <v>0</v>
      </c>
      <c r="CQ156" s="184">
        <f t="shared" si="69"/>
        <v>0</v>
      </c>
      <c r="CR156" s="184">
        <f t="shared" si="69"/>
        <v>0</v>
      </c>
      <c r="CS156" s="184">
        <f t="shared" si="69"/>
        <v>0</v>
      </c>
      <c r="CT156" s="184">
        <f t="shared" si="69"/>
        <v>0</v>
      </c>
      <c r="CU156" s="184">
        <f t="shared" si="69"/>
        <v>0</v>
      </c>
      <c r="CV156" s="184">
        <f t="shared" si="69"/>
        <v>0</v>
      </c>
      <c r="CW156" s="184">
        <f t="shared" si="69"/>
        <v>0</v>
      </c>
      <c r="CX156" s="184">
        <f t="shared" si="69"/>
        <v>0</v>
      </c>
      <c r="CY156" s="184">
        <f t="shared" si="69"/>
        <v>0</v>
      </c>
      <c r="CZ156" s="184">
        <f t="shared" si="69"/>
        <v>0</v>
      </c>
      <c r="DA156" s="184">
        <f t="shared" si="69"/>
        <v>0</v>
      </c>
      <c r="DB156" s="184">
        <f t="shared" si="69"/>
        <v>0</v>
      </c>
      <c r="DC156" s="184">
        <f t="shared" si="69"/>
        <v>0</v>
      </c>
      <c r="DD156" s="184">
        <f t="shared" si="69"/>
        <v>0</v>
      </c>
      <c r="DE156" s="184">
        <f t="shared" si="69"/>
        <v>0</v>
      </c>
      <c r="DF156" s="184">
        <f t="shared" si="69"/>
        <v>0</v>
      </c>
      <c r="DG156" s="184">
        <f t="shared" si="69"/>
        <v>1</v>
      </c>
      <c r="DH156" s="184">
        <f t="shared" si="69"/>
        <v>0</v>
      </c>
      <c r="DI156" s="184">
        <f t="shared" si="69"/>
        <v>1</v>
      </c>
      <c r="DJ156" s="184">
        <f t="shared" si="69"/>
        <v>0</v>
      </c>
      <c r="DK156" s="184">
        <f t="shared" si="69"/>
        <v>0</v>
      </c>
      <c r="DL156" s="184">
        <f t="shared" si="69"/>
        <v>0</v>
      </c>
      <c r="DM156" s="184">
        <f t="shared" si="69"/>
        <v>0</v>
      </c>
      <c r="DN156" s="184">
        <f t="shared" si="69"/>
        <v>1</v>
      </c>
      <c r="DO156" s="184">
        <f t="shared" si="69"/>
        <v>0</v>
      </c>
      <c r="DP156" s="184">
        <f t="shared" si="69"/>
        <v>0</v>
      </c>
      <c r="DQ156" s="184">
        <f t="shared" si="69"/>
        <v>0</v>
      </c>
      <c r="DR156" s="184">
        <f t="shared" si="69"/>
        <v>0</v>
      </c>
      <c r="DS156" s="184">
        <f t="shared" si="69"/>
        <v>0</v>
      </c>
      <c r="DT156" s="184">
        <f t="shared" si="69"/>
        <v>0</v>
      </c>
      <c r="DU156" s="184">
        <f t="shared" si="69"/>
        <v>0</v>
      </c>
      <c r="DV156" s="184">
        <f t="shared" si="69"/>
        <v>0</v>
      </c>
      <c r="DW156" s="184">
        <f t="shared" si="69"/>
        <v>0</v>
      </c>
      <c r="DX156" s="184">
        <f t="shared" si="69"/>
        <v>0</v>
      </c>
      <c r="DY156" s="184">
        <f t="shared" si="69"/>
        <v>0</v>
      </c>
      <c r="DZ156" s="184">
        <f t="shared" si="69"/>
        <v>0</v>
      </c>
      <c r="EA156" s="184">
        <f t="shared" si="69"/>
        <v>0</v>
      </c>
      <c r="EB156" s="184">
        <f t="shared" si="69"/>
        <v>0</v>
      </c>
      <c r="EC156" s="184">
        <f t="shared" si="69"/>
        <v>0</v>
      </c>
      <c r="ED156" s="184">
        <f t="shared" si="69"/>
        <v>0</v>
      </c>
      <c r="EE156" s="184">
        <f t="shared" ref="EE156:GF156" si="70">EE127</f>
        <v>0</v>
      </c>
      <c r="EF156" s="184">
        <f t="shared" si="70"/>
        <v>0</v>
      </c>
      <c r="EG156" s="184">
        <f t="shared" si="70"/>
        <v>0</v>
      </c>
      <c r="EH156" s="184">
        <f t="shared" si="70"/>
        <v>0</v>
      </c>
      <c r="EI156" s="184">
        <f t="shared" si="70"/>
        <v>0</v>
      </c>
      <c r="EJ156" s="184">
        <f t="shared" si="70"/>
        <v>0</v>
      </c>
      <c r="EK156" s="184">
        <f t="shared" si="70"/>
        <v>0</v>
      </c>
      <c r="EL156" s="184">
        <f t="shared" si="70"/>
        <v>0</v>
      </c>
      <c r="EM156" s="184">
        <f t="shared" si="70"/>
        <v>0</v>
      </c>
      <c r="EN156" s="184">
        <f t="shared" si="70"/>
        <v>0</v>
      </c>
      <c r="EO156" s="184">
        <f t="shared" si="70"/>
        <v>0</v>
      </c>
      <c r="EP156" s="184">
        <f t="shared" si="70"/>
        <v>0</v>
      </c>
      <c r="EQ156" s="184">
        <f t="shared" si="70"/>
        <v>0</v>
      </c>
      <c r="ER156" s="184">
        <f t="shared" si="70"/>
        <v>0</v>
      </c>
      <c r="ES156" s="184">
        <f t="shared" si="70"/>
        <v>0</v>
      </c>
      <c r="ET156" s="184">
        <f t="shared" si="70"/>
        <v>0</v>
      </c>
      <c r="EU156" s="184">
        <f t="shared" si="70"/>
        <v>0</v>
      </c>
      <c r="EV156" s="184">
        <f t="shared" si="70"/>
        <v>0</v>
      </c>
      <c r="EW156" s="184">
        <f t="shared" si="70"/>
        <v>0</v>
      </c>
      <c r="EX156" s="184">
        <f t="shared" si="70"/>
        <v>0</v>
      </c>
      <c r="EY156" s="184">
        <f t="shared" si="70"/>
        <v>0</v>
      </c>
      <c r="EZ156" s="184">
        <f t="shared" si="70"/>
        <v>0</v>
      </c>
      <c r="FA156" s="184">
        <f t="shared" si="70"/>
        <v>0</v>
      </c>
      <c r="FB156" s="184">
        <f t="shared" si="70"/>
        <v>0</v>
      </c>
      <c r="FC156" s="184">
        <f t="shared" si="70"/>
        <v>0</v>
      </c>
      <c r="FD156" s="184">
        <f t="shared" si="70"/>
        <v>0</v>
      </c>
      <c r="FE156" s="184">
        <f t="shared" si="70"/>
        <v>0</v>
      </c>
      <c r="FF156" s="184">
        <f t="shared" si="70"/>
        <v>0</v>
      </c>
      <c r="FG156" s="184">
        <f t="shared" si="70"/>
        <v>0</v>
      </c>
      <c r="FH156" s="184">
        <f t="shared" si="70"/>
        <v>0</v>
      </c>
      <c r="FI156" s="184">
        <f t="shared" si="70"/>
        <v>0</v>
      </c>
      <c r="FJ156" s="184">
        <f t="shared" si="70"/>
        <v>0</v>
      </c>
      <c r="FK156" s="184">
        <f t="shared" si="70"/>
        <v>0</v>
      </c>
      <c r="FL156" s="184">
        <f t="shared" si="70"/>
        <v>0</v>
      </c>
      <c r="FM156" s="184">
        <f t="shared" si="70"/>
        <v>0</v>
      </c>
      <c r="FN156" s="184">
        <f t="shared" si="70"/>
        <v>0</v>
      </c>
      <c r="FO156" s="184">
        <f t="shared" si="70"/>
        <v>0</v>
      </c>
      <c r="FP156" s="184">
        <f t="shared" si="70"/>
        <v>0</v>
      </c>
      <c r="FQ156" s="184">
        <f t="shared" si="70"/>
        <v>0</v>
      </c>
      <c r="FR156" s="184">
        <f t="shared" si="70"/>
        <v>0</v>
      </c>
      <c r="FS156" s="184">
        <f t="shared" si="70"/>
        <v>0</v>
      </c>
      <c r="FT156" s="184">
        <f t="shared" si="70"/>
        <v>0</v>
      </c>
      <c r="FU156" s="184">
        <f t="shared" si="70"/>
        <v>0</v>
      </c>
      <c r="FV156" s="184">
        <f t="shared" si="70"/>
        <v>0</v>
      </c>
      <c r="FW156" s="184">
        <f t="shared" si="70"/>
        <v>0</v>
      </c>
      <c r="FX156" s="184">
        <f t="shared" si="70"/>
        <v>0</v>
      </c>
      <c r="FY156" s="184">
        <f t="shared" si="70"/>
        <v>0</v>
      </c>
      <c r="FZ156" s="184">
        <f t="shared" si="70"/>
        <v>0</v>
      </c>
      <c r="GA156" s="184">
        <f t="shared" si="70"/>
        <v>0</v>
      </c>
      <c r="GB156" s="184">
        <f t="shared" si="70"/>
        <v>0</v>
      </c>
      <c r="GC156" s="184">
        <f t="shared" si="70"/>
        <v>0</v>
      </c>
      <c r="GD156" s="184">
        <f t="shared" si="70"/>
        <v>0</v>
      </c>
      <c r="GE156" s="184">
        <f t="shared" si="70"/>
        <v>0</v>
      </c>
      <c r="GF156" s="184">
        <f t="shared" si="70"/>
        <v>0</v>
      </c>
    </row>
    <row r="157" spans="1:188" ht="12.95" customHeight="1" x14ac:dyDescent="0.25">
      <c r="A157" s="183"/>
      <c r="B157" s="311"/>
      <c r="C157" s="312"/>
      <c r="D157" s="312"/>
      <c r="E157" s="313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1"/>
      <c r="C158" s="312"/>
      <c r="D158" s="312"/>
      <c r="E158" s="313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1"/>
      <c r="C159" s="312"/>
      <c r="D159" s="312"/>
      <c r="E159" s="313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1"/>
      <c r="C160" s="312"/>
      <c r="D160" s="312"/>
      <c r="E160" s="31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1"/>
      <c r="C161" s="312"/>
      <c r="D161" s="312"/>
      <c r="E161" s="31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1"/>
      <c r="C162" s="312"/>
      <c r="D162" s="312"/>
      <c r="E162" s="31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1"/>
      <c r="C163" s="312"/>
      <c r="D163" s="312"/>
      <c r="E163" s="31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1"/>
      <c r="C164" s="312"/>
      <c r="D164" s="312"/>
      <c r="E164" s="31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1"/>
      <c r="C165" s="312"/>
      <c r="D165" s="312"/>
      <c r="E165" s="313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  <row r="166" spans="1:188" ht="12.95" customHeight="1" x14ac:dyDescent="0.25">
      <c r="A166" s="183"/>
      <c r="B166" s="311"/>
      <c r="C166" s="312"/>
      <c r="D166" s="312"/>
      <c r="E166" s="31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  <mergeCell ref="B139:E139"/>
    <mergeCell ref="B140:E140"/>
    <mergeCell ref="B141:E141"/>
    <mergeCell ref="B109:E109"/>
    <mergeCell ref="B108:E108"/>
    <mergeCell ref="B119:E119"/>
    <mergeCell ref="B161:E161"/>
    <mergeCell ref="B162:E162"/>
    <mergeCell ref="B163:E163"/>
    <mergeCell ref="B164:E164"/>
    <mergeCell ref="B165:E165"/>
    <mergeCell ref="B166:E166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51:E151"/>
    <mergeCell ref="B142:E142"/>
    <mergeCell ref="B143:E143"/>
    <mergeCell ref="B144:E144"/>
    <mergeCell ref="B145:E145"/>
    <mergeCell ref="B146:E14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F166"/>
  <sheetViews>
    <sheetView showGridLines="0" topLeftCell="A94" zoomScaleNormal="100" zoomScaleSheetLayoutView="100" workbookViewId="0">
      <selection activeCell="G9" sqref="G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8" t="s">
        <v>58</v>
      </c>
      <c r="C4" s="399"/>
      <c r="D4" s="399"/>
      <c r="E4" s="399"/>
      <c r="F4" s="399"/>
      <c r="G4" s="399"/>
      <c r="H4" s="399"/>
      <c r="I4" s="399"/>
      <c r="J4" s="399"/>
      <c r="K4" s="399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130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VLOOKUP($G$8,$A$98:$GF$166,Formula!D8)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2024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9" t="s">
        <v>0</v>
      </c>
      <c r="C11" s="320"/>
      <c r="D11" s="320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1" t="s">
        <v>5</v>
      </c>
      <c r="C12" s="322"/>
      <c r="D12" s="322"/>
      <c r="E12" s="253" t="s">
        <v>6</v>
      </c>
      <c r="F12" s="254">
        <f t="shared" ref="F12:L12" si="0">+F13+F14</f>
        <v>25</v>
      </c>
      <c r="G12" s="255">
        <f t="shared" si="0"/>
        <v>6</v>
      </c>
      <c r="H12" s="255">
        <f t="shared" si="0"/>
        <v>1</v>
      </c>
      <c r="I12" s="255">
        <f t="shared" si="0"/>
        <v>4</v>
      </c>
      <c r="J12" s="255">
        <f t="shared" si="0"/>
        <v>5</v>
      </c>
      <c r="K12" s="255">
        <f t="shared" si="0"/>
        <v>9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3"/>
      <c r="C13" s="324"/>
      <c r="D13" s="324"/>
      <c r="E13" s="257" t="s">
        <v>7</v>
      </c>
      <c r="F13" s="258">
        <f t="shared" ref="F13:J14" si="1">+F16+F34+F52</f>
        <v>14</v>
      </c>
      <c r="G13" s="259">
        <f>+G16+G34+G52</f>
        <v>4</v>
      </c>
      <c r="H13" s="259">
        <f t="shared" si="1"/>
        <v>1</v>
      </c>
      <c r="I13" s="259">
        <f t="shared" si="1"/>
        <v>2</v>
      </c>
      <c r="J13" s="259">
        <f t="shared" si="1"/>
        <v>1</v>
      </c>
      <c r="K13" s="259">
        <f>+K16+K34+K52</f>
        <v>6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5"/>
      <c r="C14" s="326"/>
      <c r="D14" s="326"/>
      <c r="E14" s="261" t="s">
        <v>8</v>
      </c>
      <c r="F14" s="262">
        <f t="shared" si="1"/>
        <v>11</v>
      </c>
      <c r="G14" s="263">
        <f t="shared" si="1"/>
        <v>2</v>
      </c>
      <c r="H14" s="263">
        <f t="shared" si="1"/>
        <v>0</v>
      </c>
      <c r="I14" s="263">
        <f t="shared" si="1"/>
        <v>2</v>
      </c>
      <c r="J14" s="263">
        <f t="shared" si="1"/>
        <v>4</v>
      </c>
      <c r="K14" s="263">
        <f>+K17+K35+K53</f>
        <v>3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4" t="s">
        <v>9</v>
      </c>
      <c r="C15" s="335"/>
      <c r="D15" s="335"/>
      <c r="E15" s="123" t="s">
        <v>6</v>
      </c>
      <c r="F15" s="124">
        <f t="shared" ref="F15:K15" si="2">+F16+F17</f>
        <v>1</v>
      </c>
      <c r="G15" s="125">
        <f t="shared" si="2"/>
        <v>0</v>
      </c>
      <c r="H15" s="125">
        <f t="shared" si="2"/>
        <v>1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6"/>
      <c r="C16" s="337"/>
      <c r="D16" s="337"/>
      <c r="E16" s="126" t="s">
        <v>7</v>
      </c>
      <c r="F16" s="127">
        <f t="shared" ref="F16:L17" si="3">+F19+F22+F25+F28+F31</f>
        <v>1</v>
      </c>
      <c r="G16" s="128">
        <f t="shared" si="3"/>
        <v>0</v>
      </c>
      <c r="H16" s="128">
        <f t="shared" si="3"/>
        <v>1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8"/>
      <c r="C17" s="339"/>
      <c r="D17" s="339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40" t="s">
        <v>10</v>
      </c>
      <c r="C18" s="341"/>
      <c r="D18" s="341"/>
      <c r="E18" s="253" t="s">
        <v>6</v>
      </c>
      <c r="F18" s="254">
        <f t="shared" ref="F18:K18" si="4">+F19+F20</f>
        <v>0</v>
      </c>
      <c r="G18" s="255">
        <f t="shared" si="4"/>
        <v>0</v>
      </c>
      <c r="H18" s="255">
        <f t="shared" si="4"/>
        <v>0</v>
      </c>
      <c r="I18" s="255">
        <f t="shared" si="4"/>
        <v>0</v>
      </c>
      <c r="J18" s="255">
        <f t="shared" si="4"/>
        <v>0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2"/>
      <c r="C19" s="343"/>
      <c r="D19" s="343"/>
      <c r="E19" s="132" t="s">
        <v>7</v>
      </c>
      <c r="F19" s="133">
        <f>SUM(G19:L19)</f>
        <v>0</v>
      </c>
      <c r="G19" s="134">
        <f>VLOOKUP($G$8,$A$98:$GF$166,Formula!G19)</f>
        <v>0</v>
      </c>
      <c r="H19" s="135">
        <f>VLOOKUP($G$8,$A$98:$GF$166,Formula!H19)</f>
        <v>0</v>
      </c>
      <c r="I19" s="134">
        <f>VLOOKUP($G$8,$A$98:$GF$166,Formula!I19)</f>
        <v>0</v>
      </c>
      <c r="J19" s="134">
        <f>VLOOKUP($G$8,$A$98:$GF$166,Formula!J19)</f>
        <v>0</v>
      </c>
      <c r="K19" s="134">
        <f>VLOOKUP($G$8,$A$98:$GF$166,Formula!K19)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4"/>
      <c r="C20" s="345"/>
      <c r="D20" s="345"/>
      <c r="E20" s="138" t="s">
        <v>8</v>
      </c>
      <c r="F20" s="139">
        <f>SUM(G20:L20)</f>
        <v>0</v>
      </c>
      <c r="G20" s="140">
        <f>VLOOKUP($G$8,$A$98:$GF$166,Formula!G20)</f>
        <v>0</v>
      </c>
      <c r="H20" s="140">
        <f>VLOOKUP($G$8,$A$98:$GF$166,Formula!H20)</f>
        <v>0</v>
      </c>
      <c r="I20" s="140">
        <f>VLOOKUP($G$8,$A$98:$GF$166,Formula!I20)</f>
        <v>0</v>
      </c>
      <c r="J20" s="140">
        <f>VLOOKUP($G$8,$A$98:$GF$166,Formula!J20)</f>
        <v>0</v>
      </c>
      <c r="K20" s="140">
        <f>VLOOKUP($G$8,$A$98:$GF$166,Formula!K20)</f>
        <v>0</v>
      </c>
      <c r="L20" s="152">
        <f>VLOOKUP($G$8,$A$98:$GF$166,Formula!L20)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40" t="s">
        <v>11</v>
      </c>
      <c r="C21" s="341"/>
      <c r="D21" s="341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2"/>
      <c r="C22" s="343"/>
      <c r="D22" s="343"/>
      <c r="E22" s="132" t="s">
        <v>7</v>
      </c>
      <c r="F22" s="133">
        <f>SUM(G22:L22)</f>
        <v>0</v>
      </c>
      <c r="G22" s="134">
        <f>VLOOKUP($G$8,$A$98:$GF$166,Formula!G22)</f>
        <v>0</v>
      </c>
      <c r="H22" s="135">
        <f>VLOOKUP($G$8,$A$98:$GF$166,Formula!H22)</f>
        <v>0</v>
      </c>
      <c r="I22" s="134">
        <f>VLOOKUP($G$8,$A$98:$GF$166,Formula!I22)</f>
        <v>0</v>
      </c>
      <c r="J22" s="134">
        <f>VLOOKUP($G$8,$A$98:$GF$166,Formula!J22)</f>
        <v>0</v>
      </c>
      <c r="K22" s="134">
        <f>VLOOKUP($G$8,$A$98:$GF$166,Formula!K22)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4"/>
      <c r="C23" s="345"/>
      <c r="D23" s="345"/>
      <c r="E23" s="143" t="s">
        <v>8</v>
      </c>
      <c r="F23" s="139">
        <f>SUM(G23:L23)</f>
        <v>0</v>
      </c>
      <c r="G23" s="140">
        <f>VLOOKUP($G$8,$A$98:$GF$166,Formula!G23)</f>
        <v>0</v>
      </c>
      <c r="H23" s="140">
        <f>VLOOKUP($G$8,$A$98:$GF$166,Formula!H23)</f>
        <v>0</v>
      </c>
      <c r="I23" s="140">
        <f>VLOOKUP($G$8,$A$98:$GF$166,Formula!I23)</f>
        <v>0</v>
      </c>
      <c r="J23" s="140">
        <f>VLOOKUP($G$8,$A$98:$GF$166,Formula!J23)</f>
        <v>0</v>
      </c>
      <c r="K23" s="140">
        <f>VLOOKUP($G$8,$A$98:$GF$166,Formula!K23)</f>
        <v>0</v>
      </c>
      <c r="L23" s="152">
        <f>VLOOKUP($G$8,$A$98:$GF$166,Formula!L23)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40" t="s">
        <v>12</v>
      </c>
      <c r="C24" s="341"/>
      <c r="D24" s="341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2"/>
      <c r="C25" s="343"/>
      <c r="D25" s="343"/>
      <c r="E25" s="132" t="s">
        <v>7</v>
      </c>
      <c r="F25" s="133">
        <f>SUM(G25:L25)</f>
        <v>0</v>
      </c>
      <c r="G25" s="134">
        <f>VLOOKUP($G$8,$A$98:$GF$166,Formula!G25)</f>
        <v>0</v>
      </c>
      <c r="H25" s="135">
        <f>VLOOKUP($G$8,$A$98:$GF$166,Formula!H25)</f>
        <v>0</v>
      </c>
      <c r="I25" s="134">
        <f>VLOOKUP($G$8,$A$98:$GF$166,Formula!I25)</f>
        <v>0</v>
      </c>
      <c r="J25" s="134">
        <f>VLOOKUP($G$8,$A$98:$GF$166,Formula!J25)</f>
        <v>0</v>
      </c>
      <c r="K25" s="134">
        <f>VLOOKUP($G$8,$A$98:$GF$166,Formula!K25)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4"/>
      <c r="C26" s="345"/>
      <c r="D26" s="345"/>
      <c r="E26" s="138" t="s">
        <v>8</v>
      </c>
      <c r="F26" s="139">
        <f>SUM(G26:L26)</f>
        <v>0</v>
      </c>
      <c r="G26" s="140">
        <f>VLOOKUP($G$8,$A$98:$GF$166,Formula!G26)</f>
        <v>0</v>
      </c>
      <c r="H26" s="140">
        <f>VLOOKUP($G$8,$A$98:$GF$166,Formula!H26)</f>
        <v>0</v>
      </c>
      <c r="I26" s="140">
        <f>VLOOKUP($G$8,$A$98:$GF$166,Formula!I26)</f>
        <v>0</v>
      </c>
      <c r="J26" s="140">
        <f>VLOOKUP($G$8,$A$98:$GF$166,Formula!J26)</f>
        <v>0</v>
      </c>
      <c r="K26" s="140">
        <f>VLOOKUP($G$8,$A$98:$GF$166,Formula!K26)</f>
        <v>0</v>
      </c>
      <c r="L26" s="152">
        <f>VLOOKUP($G$8,$A$98:$GF$166,Formula!L26)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40" t="s">
        <v>13</v>
      </c>
      <c r="C27" s="341"/>
      <c r="D27" s="341"/>
      <c r="E27" s="253" t="s">
        <v>6</v>
      </c>
      <c r="F27" s="254">
        <f t="shared" ref="F27:L27" si="7">+F28+F29</f>
        <v>1</v>
      </c>
      <c r="G27" s="255">
        <f t="shared" si="7"/>
        <v>0</v>
      </c>
      <c r="H27" s="255">
        <f t="shared" si="7"/>
        <v>1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2"/>
      <c r="C28" s="343"/>
      <c r="D28" s="343"/>
      <c r="E28" s="132" t="s">
        <v>7</v>
      </c>
      <c r="F28" s="133">
        <f>SUM(G28:L28)</f>
        <v>1</v>
      </c>
      <c r="G28" s="134">
        <f>VLOOKUP($G$8,$A$98:$GF$166,Formula!G28)</f>
        <v>0</v>
      </c>
      <c r="H28" s="135">
        <f>VLOOKUP($G$8,$A$98:$GF$166,Formula!H28)</f>
        <v>1</v>
      </c>
      <c r="I28" s="134">
        <f>VLOOKUP($G$8,$A$98:$GF$166,Formula!I28)</f>
        <v>0</v>
      </c>
      <c r="J28" s="134">
        <f>VLOOKUP($G$8,$A$98:$GF$166,Formula!J28)</f>
        <v>0</v>
      </c>
      <c r="K28" s="134">
        <f>VLOOKUP($G$8,$A$98:$GF$166,Formula!K28)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4"/>
      <c r="C29" s="345"/>
      <c r="D29" s="345"/>
      <c r="E29" s="143" t="s">
        <v>8</v>
      </c>
      <c r="F29" s="139">
        <f>SUM(G29:L29)</f>
        <v>0</v>
      </c>
      <c r="G29" s="140">
        <f>VLOOKUP($G$8,$A$98:$GF$166,Formula!G29)</f>
        <v>0</v>
      </c>
      <c r="H29" s="140">
        <f>VLOOKUP($G$8,$A$98:$GF$166,Formula!H29)</f>
        <v>0</v>
      </c>
      <c r="I29" s="140">
        <f>VLOOKUP($G$8,$A$98:$GF$166,Formula!I29)</f>
        <v>0</v>
      </c>
      <c r="J29" s="140">
        <f>VLOOKUP($G$8,$A$98:$GF$166,Formula!J29)</f>
        <v>0</v>
      </c>
      <c r="K29" s="140">
        <f>VLOOKUP($G$8,$A$98:$GF$166,Formula!K29)</f>
        <v>0</v>
      </c>
      <c r="L29" s="152">
        <f>VLOOKUP($G$8,$A$98:$GF$166,Formula!L29)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40" t="s">
        <v>14</v>
      </c>
      <c r="C30" s="341"/>
      <c r="D30" s="341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2"/>
      <c r="C31" s="343"/>
      <c r="D31" s="343"/>
      <c r="E31" s="132" t="s">
        <v>7</v>
      </c>
      <c r="F31" s="133">
        <f>SUM(G31:L31)</f>
        <v>0</v>
      </c>
      <c r="G31" s="134">
        <f>VLOOKUP($G$8,$A$98:$GF$166,Formula!G31)</f>
        <v>0</v>
      </c>
      <c r="H31" s="135">
        <f>VLOOKUP($G$8,$A$98:$GF$166,Formula!H31)</f>
        <v>0</v>
      </c>
      <c r="I31" s="134">
        <f>VLOOKUP($G$8,$A$98:$GF$166,Formula!I31)</f>
        <v>0</v>
      </c>
      <c r="J31" s="134">
        <f>VLOOKUP($G$8,$A$98:$GF$166,Formula!J31)</f>
        <v>0</v>
      </c>
      <c r="K31" s="134">
        <f>VLOOKUP($G$8,$A$98:$GF$166,Formula!K31)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4"/>
      <c r="C32" s="345"/>
      <c r="D32" s="345"/>
      <c r="E32" s="138" t="s">
        <v>8</v>
      </c>
      <c r="F32" s="139">
        <f>SUM(G32:L32)</f>
        <v>0</v>
      </c>
      <c r="G32" s="140">
        <f>VLOOKUP($G$8,$A$98:$GF$166,Formula!G32)</f>
        <v>0</v>
      </c>
      <c r="H32" s="140">
        <f>VLOOKUP($G$8,$A$98:$GF$166,Formula!H32)</f>
        <v>0</v>
      </c>
      <c r="I32" s="140">
        <f>VLOOKUP($G$8,$A$98:$GF$166,Formula!I32)</f>
        <v>0</v>
      </c>
      <c r="J32" s="140">
        <f>VLOOKUP($G$8,$A$98:$GF$166,Formula!J32)</f>
        <v>0</v>
      </c>
      <c r="K32" s="140">
        <f>VLOOKUP($G$8,$A$98:$GF$166,Formula!K32)</f>
        <v>0</v>
      </c>
      <c r="L32" s="152">
        <f>VLOOKUP($G$8,$A$98:$GF$166,Formula!L32)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4" t="s">
        <v>15</v>
      </c>
      <c r="C33" s="335"/>
      <c r="D33" s="335"/>
      <c r="E33" s="123" t="s">
        <v>6</v>
      </c>
      <c r="F33" s="124">
        <f t="shared" ref="F33:K33" si="9">+F34+F35</f>
        <v>15</v>
      </c>
      <c r="G33" s="125">
        <f t="shared" si="9"/>
        <v>3</v>
      </c>
      <c r="H33" s="125">
        <f t="shared" si="9"/>
        <v>0</v>
      </c>
      <c r="I33" s="125">
        <f t="shared" si="9"/>
        <v>3</v>
      </c>
      <c r="J33" s="125">
        <f t="shared" si="9"/>
        <v>3</v>
      </c>
      <c r="K33" s="125">
        <f t="shared" si="9"/>
        <v>6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6"/>
      <c r="C34" s="337"/>
      <c r="D34" s="337"/>
      <c r="E34" s="126" t="s">
        <v>7</v>
      </c>
      <c r="F34" s="127">
        <f>SUM(G34:L34)</f>
        <v>8</v>
      </c>
      <c r="G34" s="128">
        <f>+G37+G40+G43+G46+G49</f>
        <v>2</v>
      </c>
      <c r="H34" s="128">
        <f t="shared" ref="H34:J35" si="10">+H37+H40+H43+H46+H49</f>
        <v>0</v>
      </c>
      <c r="I34" s="128">
        <f t="shared" si="10"/>
        <v>2</v>
      </c>
      <c r="J34" s="128">
        <f t="shared" si="10"/>
        <v>1</v>
      </c>
      <c r="K34" s="128">
        <f>+K37+K40+K43+K46+K49</f>
        <v>3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8"/>
      <c r="C35" s="339"/>
      <c r="D35" s="339"/>
      <c r="E35" s="144" t="s">
        <v>8</v>
      </c>
      <c r="F35" s="145">
        <f>SUM(G35:L35)</f>
        <v>7</v>
      </c>
      <c r="G35" s="146">
        <f>+G38+G41+G44+G47+G50</f>
        <v>1</v>
      </c>
      <c r="H35" s="146">
        <f t="shared" si="10"/>
        <v>0</v>
      </c>
      <c r="I35" s="146">
        <f t="shared" si="10"/>
        <v>1</v>
      </c>
      <c r="J35" s="146">
        <f t="shared" si="10"/>
        <v>2</v>
      </c>
      <c r="K35" s="146">
        <f>+K38+K41+K44+K47+K50</f>
        <v>3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40" t="s">
        <v>16</v>
      </c>
      <c r="C36" s="341"/>
      <c r="D36" s="341"/>
      <c r="E36" s="253" t="s">
        <v>6</v>
      </c>
      <c r="F36" s="254">
        <f t="shared" ref="F36:L36" si="11">+F37+F38</f>
        <v>12</v>
      </c>
      <c r="G36" s="255">
        <f t="shared" si="11"/>
        <v>2</v>
      </c>
      <c r="H36" s="255">
        <f t="shared" si="11"/>
        <v>0</v>
      </c>
      <c r="I36" s="255">
        <f t="shared" si="11"/>
        <v>3</v>
      </c>
      <c r="J36" s="255">
        <f t="shared" si="11"/>
        <v>3</v>
      </c>
      <c r="K36" s="255">
        <f t="shared" si="11"/>
        <v>4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2"/>
      <c r="C37" s="343"/>
      <c r="D37" s="343"/>
      <c r="E37" s="132" t="s">
        <v>7</v>
      </c>
      <c r="F37" s="133">
        <f>SUM(G37:L37)</f>
        <v>6</v>
      </c>
      <c r="G37" s="134">
        <f>VLOOKUP($G$8,$A$98:$GF$166,Formula!G37)</f>
        <v>1</v>
      </c>
      <c r="H37" s="135">
        <f>VLOOKUP($G$8,$A$98:$GF$166,Formula!H37)</f>
        <v>0</v>
      </c>
      <c r="I37" s="134">
        <f>VLOOKUP($G$8,$A$98:$GF$166,Formula!I37)</f>
        <v>2</v>
      </c>
      <c r="J37" s="134">
        <f>VLOOKUP($G$8,$A$98:$GF$166,Formula!J37)</f>
        <v>1</v>
      </c>
      <c r="K37" s="134">
        <f>VLOOKUP($G$8,$A$98:$GF$166,Formula!K37)</f>
        <v>2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4"/>
      <c r="C38" s="345"/>
      <c r="D38" s="345"/>
      <c r="E38" s="138" t="s">
        <v>8</v>
      </c>
      <c r="F38" s="139">
        <f>SUM(G38:L38)</f>
        <v>6</v>
      </c>
      <c r="G38" s="140">
        <f>VLOOKUP($G$8,$A$98:$GF$166,Formula!G38)</f>
        <v>1</v>
      </c>
      <c r="H38" s="140">
        <f>VLOOKUP($G$8,$A$98:$GF$166,Formula!H38)</f>
        <v>0</v>
      </c>
      <c r="I38" s="140">
        <f>VLOOKUP($G$8,$A$98:$GF$166,Formula!I38)</f>
        <v>1</v>
      </c>
      <c r="J38" s="140">
        <f>VLOOKUP($G$8,$A$98:$GF$166,Formula!J38)</f>
        <v>2</v>
      </c>
      <c r="K38" s="140">
        <f>VLOOKUP($G$8,$A$98:$GF$166,Formula!K38)</f>
        <v>2</v>
      </c>
      <c r="L38" s="152">
        <f>VLOOKUP($G$8,$A$98:$GF$166,Formula!L38)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40" t="s">
        <v>17</v>
      </c>
      <c r="C39" s="341"/>
      <c r="D39" s="341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2"/>
      <c r="C40" s="343"/>
      <c r="D40" s="343"/>
      <c r="E40" s="132" t="s">
        <v>7</v>
      </c>
      <c r="F40" s="133">
        <f>SUM(G40:L40)</f>
        <v>0</v>
      </c>
      <c r="G40" s="134">
        <f>VLOOKUP($G$8,$A$98:$GF$166,Formula!G40)</f>
        <v>0</v>
      </c>
      <c r="H40" s="135">
        <f>VLOOKUP($G$8,$A$98:$GF$166,Formula!H40)</f>
        <v>0</v>
      </c>
      <c r="I40" s="134">
        <f>VLOOKUP($G$8,$A$98:$GF$166,Formula!I40)</f>
        <v>0</v>
      </c>
      <c r="J40" s="134">
        <f>VLOOKUP($G$8,$A$98:$GF$166,Formula!J40)</f>
        <v>0</v>
      </c>
      <c r="K40" s="134">
        <f>VLOOKUP($G$8,$A$98:$GF$166,Formula!K40)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4"/>
      <c r="C41" s="345"/>
      <c r="D41" s="345"/>
      <c r="E41" s="143" t="s">
        <v>8</v>
      </c>
      <c r="F41" s="139">
        <f>SUM(G41:L41)</f>
        <v>0</v>
      </c>
      <c r="G41" s="140">
        <f>VLOOKUP($G$8,$A$98:$GF$166,Formula!G41)</f>
        <v>0</v>
      </c>
      <c r="H41" s="140">
        <f>VLOOKUP($G$8,$A$98:$GF$166,Formula!H41)</f>
        <v>0</v>
      </c>
      <c r="I41" s="140">
        <f>VLOOKUP($G$8,$A$98:$GF$166,Formula!I41)</f>
        <v>0</v>
      </c>
      <c r="J41" s="140">
        <f>VLOOKUP($G$8,$A$98:$GF$166,Formula!J41)</f>
        <v>0</v>
      </c>
      <c r="K41" s="140">
        <f>VLOOKUP($G$8,$A$98:$GF$166,Formula!K41)</f>
        <v>0</v>
      </c>
      <c r="L41" s="152">
        <f>VLOOKUP($G$8,$A$98:$GF$166,Formula!L41)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40" t="s">
        <v>18</v>
      </c>
      <c r="C42" s="341"/>
      <c r="D42" s="341"/>
      <c r="E42" s="253" t="s">
        <v>6</v>
      </c>
      <c r="F42" s="254">
        <f t="shared" ref="F42:L42" si="13">+F43+F44</f>
        <v>2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2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2"/>
      <c r="C43" s="343"/>
      <c r="D43" s="343"/>
      <c r="E43" s="132" t="s">
        <v>7</v>
      </c>
      <c r="F43" s="133">
        <f>SUM(G43:L43)</f>
        <v>1</v>
      </c>
      <c r="G43" s="134">
        <f>VLOOKUP($G$8,$A$98:$GF$166,Formula!G43)</f>
        <v>0</v>
      </c>
      <c r="H43" s="135">
        <f>VLOOKUP($G$8,$A$98:$GF$166,Formula!H43)</f>
        <v>0</v>
      </c>
      <c r="I43" s="134">
        <f>VLOOKUP($G$8,$A$98:$GF$166,Formula!I43)</f>
        <v>0</v>
      </c>
      <c r="J43" s="134">
        <f>VLOOKUP($G$8,$A$98:$GF$166,Formula!J43)</f>
        <v>0</v>
      </c>
      <c r="K43" s="134">
        <f>VLOOKUP($G$8,$A$98:$GF$166,Formula!K43)</f>
        <v>1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4"/>
      <c r="C44" s="345"/>
      <c r="D44" s="345"/>
      <c r="E44" s="138" t="s">
        <v>8</v>
      </c>
      <c r="F44" s="139">
        <f>SUM(G44:L44)</f>
        <v>1</v>
      </c>
      <c r="G44" s="140">
        <f>VLOOKUP($G$8,$A$98:$GF$166,Formula!G44)</f>
        <v>0</v>
      </c>
      <c r="H44" s="140">
        <f>VLOOKUP($G$8,$A$98:$GF$166,Formula!H44)</f>
        <v>0</v>
      </c>
      <c r="I44" s="140">
        <f>VLOOKUP($G$8,$A$98:$GF$166,Formula!I44)</f>
        <v>0</v>
      </c>
      <c r="J44" s="140">
        <f>VLOOKUP($G$8,$A$98:$GF$166,Formula!J44)</f>
        <v>0</v>
      </c>
      <c r="K44" s="140">
        <f>VLOOKUP($G$8,$A$98:$GF$166,Formula!K44)</f>
        <v>1</v>
      </c>
      <c r="L44" s="152">
        <f>VLOOKUP($G$8,$A$98:$GF$166,Formula!L44)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40" t="s">
        <v>19</v>
      </c>
      <c r="C45" s="341"/>
      <c r="D45" s="341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2"/>
      <c r="C46" s="343"/>
      <c r="D46" s="343"/>
      <c r="E46" s="132" t="s">
        <v>7</v>
      </c>
      <c r="F46" s="133">
        <f>SUM(G46:L46)</f>
        <v>0</v>
      </c>
      <c r="G46" s="134">
        <f>VLOOKUP($G$8,$A$98:$GF$166,Formula!G46)</f>
        <v>0</v>
      </c>
      <c r="H46" s="135">
        <f>VLOOKUP($G$8,$A$98:$GF$166,Formula!H46)</f>
        <v>0</v>
      </c>
      <c r="I46" s="134">
        <f>VLOOKUP($G$8,$A$98:$GF$166,Formula!I46)</f>
        <v>0</v>
      </c>
      <c r="J46" s="134">
        <f>VLOOKUP($G$8,$A$98:$GF$166,Formula!J46)</f>
        <v>0</v>
      </c>
      <c r="K46" s="134">
        <f>VLOOKUP($G$8,$A$98:$GF$166,Formula!K46)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4"/>
      <c r="C47" s="345"/>
      <c r="D47" s="345"/>
      <c r="E47" s="143" t="s">
        <v>8</v>
      </c>
      <c r="F47" s="139">
        <f>SUM(G47:L47)</f>
        <v>0</v>
      </c>
      <c r="G47" s="140">
        <f>VLOOKUP($G$8,$A$98:$GF$166,Formula!G47)</f>
        <v>0</v>
      </c>
      <c r="H47" s="140">
        <f>VLOOKUP($G$8,$A$98:$GF$166,Formula!H47)</f>
        <v>0</v>
      </c>
      <c r="I47" s="140">
        <f>VLOOKUP($G$8,$A$98:$GF$166,Formula!I47)</f>
        <v>0</v>
      </c>
      <c r="J47" s="140">
        <f>VLOOKUP($G$8,$A$98:$GF$166,Formula!J47)</f>
        <v>0</v>
      </c>
      <c r="K47" s="140">
        <f>VLOOKUP($G$8,$A$98:$GF$166,Formula!K47)</f>
        <v>0</v>
      </c>
      <c r="L47" s="152">
        <f>VLOOKUP($G$8,$A$98:$GF$166,Formula!L47)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40" t="s">
        <v>20</v>
      </c>
      <c r="C48" s="341"/>
      <c r="D48" s="341"/>
      <c r="E48" s="253" t="s">
        <v>6</v>
      </c>
      <c r="F48" s="254">
        <f t="shared" ref="F48:L48" si="15">+F49+F50</f>
        <v>1</v>
      </c>
      <c r="G48" s="255">
        <f t="shared" si="15"/>
        <v>1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2"/>
      <c r="C49" s="343"/>
      <c r="D49" s="343"/>
      <c r="E49" s="132" t="s">
        <v>7</v>
      </c>
      <c r="F49" s="133">
        <f>SUM(G49:L49)</f>
        <v>1</v>
      </c>
      <c r="G49" s="134">
        <f>VLOOKUP($G$8,$A$98:$GF$166,Formula!G49)</f>
        <v>1</v>
      </c>
      <c r="H49" s="135">
        <f>VLOOKUP($G$8,$A$98:$GF$166,Formula!H49)</f>
        <v>0</v>
      </c>
      <c r="I49" s="134">
        <f>VLOOKUP($G$8,$A$98:$GF$166,Formula!I49)</f>
        <v>0</v>
      </c>
      <c r="J49" s="134">
        <f>VLOOKUP($G$8,$A$98:$GF$166,Formula!J49)</f>
        <v>0</v>
      </c>
      <c r="K49" s="134">
        <f>VLOOKUP($G$8,$A$98:$GF$166,Formula!K49)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4"/>
      <c r="C50" s="345"/>
      <c r="D50" s="345"/>
      <c r="E50" s="138" t="s">
        <v>8</v>
      </c>
      <c r="F50" s="139">
        <f>SUM(G50:L50)</f>
        <v>0</v>
      </c>
      <c r="G50" s="140">
        <f>VLOOKUP($G$8,$A$98:$GF$166,Formula!G50)</f>
        <v>0</v>
      </c>
      <c r="H50" s="140">
        <f>VLOOKUP($G$8,$A$98:$GF$166,Formula!H50)</f>
        <v>0</v>
      </c>
      <c r="I50" s="140">
        <f>VLOOKUP($G$8,$A$98:$GF$166,Formula!I50)</f>
        <v>0</v>
      </c>
      <c r="J50" s="140">
        <f>VLOOKUP($G$8,$A$98:$GF$166,Formula!J50)</f>
        <v>0</v>
      </c>
      <c r="K50" s="140">
        <f>VLOOKUP($G$8,$A$98:$GF$166,Formula!K50)</f>
        <v>0</v>
      </c>
      <c r="L50" s="152">
        <f>VLOOKUP($G$8,$A$98:$GF$166,Formula!L50)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4" t="s">
        <v>21</v>
      </c>
      <c r="C51" s="335"/>
      <c r="D51" s="335"/>
      <c r="E51" s="123" t="s">
        <v>6</v>
      </c>
      <c r="F51" s="124">
        <f t="shared" ref="F51:K51" si="16">+F52+F53</f>
        <v>9</v>
      </c>
      <c r="G51" s="125">
        <f t="shared" si="16"/>
        <v>3</v>
      </c>
      <c r="H51" s="125">
        <f t="shared" si="16"/>
        <v>0</v>
      </c>
      <c r="I51" s="125">
        <f t="shared" si="16"/>
        <v>1</v>
      </c>
      <c r="J51" s="125">
        <f t="shared" si="16"/>
        <v>2</v>
      </c>
      <c r="K51" s="125">
        <f t="shared" si="16"/>
        <v>3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6"/>
      <c r="C52" s="337"/>
      <c r="D52" s="337"/>
      <c r="E52" s="126" t="s">
        <v>7</v>
      </c>
      <c r="F52" s="127">
        <f>SUM(G52:L52)</f>
        <v>5</v>
      </c>
      <c r="G52" s="128">
        <f t="shared" ref="G52:J53" si="17">+G55+G58+G61</f>
        <v>2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3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8"/>
      <c r="C53" s="339"/>
      <c r="D53" s="339"/>
      <c r="E53" s="149" t="s">
        <v>8</v>
      </c>
      <c r="F53" s="130">
        <f>SUM(G53:L53)</f>
        <v>4</v>
      </c>
      <c r="G53" s="131">
        <f t="shared" si="17"/>
        <v>1</v>
      </c>
      <c r="H53" s="131">
        <f t="shared" si="17"/>
        <v>0</v>
      </c>
      <c r="I53" s="131">
        <f t="shared" si="17"/>
        <v>1</v>
      </c>
      <c r="J53" s="131">
        <f t="shared" si="17"/>
        <v>2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40" t="s">
        <v>22</v>
      </c>
      <c r="C54" s="341"/>
      <c r="D54" s="341"/>
      <c r="E54" s="253" t="s">
        <v>6</v>
      </c>
      <c r="F54" s="254">
        <f t="shared" ref="F54:L54" si="18">+F55+F56</f>
        <v>2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1</v>
      </c>
      <c r="K54" s="255">
        <f t="shared" si="18"/>
        <v>1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2"/>
      <c r="C55" s="343"/>
      <c r="D55" s="343"/>
      <c r="E55" s="132" t="s">
        <v>7</v>
      </c>
      <c r="F55" s="133">
        <f>SUM(G55:L55)</f>
        <v>1</v>
      </c>
      <c r="G55" s="134">
        <f>VLOOKUP($G$8,$A$98:$GF$166,Formula!G55)</f>
        <v>0</v>
      </c>
      <c r="H55" s="135">
        <f>VLOOKUP($G$8,$A$98:$GF$166,Formula!H55)</f>
        <v>0</v>
      </c>
      <c r="I55" s="134">
        <f>VLOOKUP($G$8,$A$98:$GF$166,Formula!I55)</f>
        <v>0</v>
      </c>
      <c r="J55" s="134">
        <f>VLOOKUP($G$8,$A$98:$GF$166,Formula!J55)</f>
        <v>0</v>
      </c>
      <c r="K55" s="134">
        <f>VLOOKUP($G$8,$A$98:$GF$166,Formula!K55)</f>
        <v>1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4"/>
      <c r="C56" s="345"/>
      <c r="D56" s="345"/>
      <c r="E56" s="138" t="s">
        <v>8</v>
      </c>
      <c r="F56" s="139">
        <f>SUM(G56:L56)</f>
        <v>1</v>
      </c>
      <c r="G56" s="140">
        <f>VLOOKUP($G$8,$A$98:$GF$166,Formula!G56)</f>
        <v>0</v>
      </c>
      <c r="H56" s="140">
        <f>VLOOKUP($G$8,$A$98:$GF$166,Formula!H56)</f>
        <v>0</v>
      </c>
      <c r="I56" s="140">
        <f>VLOOKUP($G$8,$A$98:$GF$166,Formula!I56)</f>
        <v>0</v>
      </c>
      <c r="J56" s="140">
        <f>VLOOKUP($G$8,$A$98:$GF$166,Formula!J56)</f>
        <v>1</v>
      </c>
      <c r="K56" s="140">
        <f>VLOOKUP($G$8,$A$98:$GF$166,Formula!K56)</f>
        <v>0</v>
      </c>
      <c r="L56" s="152">
        <f>VLOOKUP($G$8,$A$98:$GF$166,Formula!L56)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40" t="s">
        <v>23</v>
      </c>
      <c r="C57" s="341"/>
      <c r="D57" s="341"/>
      <c r="E57" s="253" t="s">
        <v>6</v>
      </c>
      <c r="F57" s="254">
        <f t="shared" ref="F57:L57" si="19">+F58+F59</f>
        <v>7</v>
      </c>
      <c r="G57" s="255">
        <f t="shared" si="19"/>
        <v>3</v>
      </c>
      <c r="H57" s="255">
        <f t="shared" si="19"/>
        <v>0</v>
      </c>
      <c r="I57" s="255">
        <f t="shared" si="19"/>
        <v>1</v>
      </c>
      <c r="J57" s="255">
        <f t="shared" si="19"/>
        <v>1</v>
      </c>
      <c r="K57" s="255">
        <f t="shared" si="19"/>
        <v>2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2"/>
      <c r="C58" s="343"/>
      <c r="D58" s="343"/>
      <c r="E58" s="132" t="s">
        <v>7</v>
      </c>
      <c r="F58" s="133">
        <f>SUM(G58:L58)</f>
        <v>4</v>
      </c>
      <c r="G58" s="135">
        <f>VLOOKUP($G$8,$A$98:$GF$166,Formula!G58)</f>
        <v>2</v>
      </c>
      <c r="H58" s="134">
        <f>VLOOKUP($G$8,$A$98:$GF$166,Formula!H58)</f>
        <v>0</v>
      </c>
      <c r="I58" s="134">
        <f>VLOOKUP($G$8,$A$98:$GF$166,Formula!I58)</f>
        <v>0</v>
      </c>
      <c r="J58" s="134">
        <f>VLOOKUP($G$8,$A$98:$GF$166,Formula!J58)</f>
        <v>0</v>
      </c>
      <c r="K58" s="134">
        <f>VLOOKUP($G$8,$A$98:$GF$166,Formula!K58)</f>
        <v>2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4"/>
      <c r="C59" s="345"/>
      <c r="D59" s="345"/>
      <c r="E59" s="138" t="s">
        <v>8</v>
      </c>
      <c r="F59" s="139">
        <f>SUM(G59:L59)</f>
        <v>3</v>
      </c>
      <c r="G59" s="140">
        <f>VLOOKUP($G$8,$A$98:$GF$166,Formula!G59)</f>
        <v>1</v>
      </c>
      <c r="H59" s="140">
        <f>VLOOKUP($G$8,$A$98:$GF$166,Formula!H59)</f>
        <v>0</v>
      </c>
      <c r="I59" s="140">
        <f>VLOOKUP($G$8,$A$98:$GF$166,Formula!I59)</f>
        <v>1</v>
      </c>
      <c r="J59" s="140">
        <f>VLOOKUP($G$8,$A$98:$GF$166,Formula!J59)</f>
        <v>1</v>
      </c>
      <c r="K59" s="140">
        <f>VLOOKUP($G$8,$A$98:$GF$166,Formula!K59)</f>
        <v>0</v>
      </c>
      <c r="L59" s="152">
        <f>VLOOKUP($G$8,$A$98:$GF$166,Formula!L59)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40" t="s">
        <v>24</v>
      </c>
      <c r="C60" s="341"/>
      <c r="D60" s="341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2"/>
      <c r="C61" s="343"/>
      <c r="D61" s="343"/>
      <c r="E61" s="132" t="s">
        <v>7</v>
      </c>
      <c r="F61" s="133">
        <f>SUM(G61:L61)</f>
        <v>0</v>
      </c>
      <c r="G61" s="134">
        <f>VLOOKUP($G$8,$A$98:$GF$166,Formula!G61)</f>
        <v>0</v>
      </c>
      <c r="H61" s="135">
        <f>VLOOKUP($G$8,$A$98:$GF$166,Formula!H61)</f>
        <v>0</v>
      </c>
      <c r="I61" s="134">
        <f>VLOOKUP($G$8,$A$98:$GF$166,Formula!I61)</f>
        <v>0</v>
      </c>
      <c r="J61" s="134">
        <f>VLOOKUP($G$8,$A$98:$GF$166,Formula!J61)</f>
        <v>0</v>
      </c>
      <c r="K61" s="134">
        <f>VLOOKUP($G$8,$A$98:$GF$166,Formula!K61)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2"/>
      <c r="C62" s="363"/>
      <c r="D62" s="363"/>
      <c r="E62" s="154" t="s">
        <v>8</v>
      </c>
      <c r="F62" s="167">
        <f>SUM(G62:L62)</f>
        <v>0</v>
      </c>
      <c r="G62" s="155">
        <f>VLOOKUP($G$8,$A$98:$GF$166,Formula!G62)</f>
        <v>0</v>
      </c>
      <c r="H62" s="155">
        <f>VLOOKUP($G$8,$A$98:$GF$166,Formula!H62)</f>
        <v>0</v>
      </c>
      <c r="I62" s="155">
        <f>VLOOKUP($G$8,$A$98:$GF$166,Formula!I62)</f>
        <v>0</v>
      </c>
      <c r="J62" s="155">
        <f>VLOOKUP($G$8,$A$98:$GF$166,Formula!J62)</f>
        <v>0</v>
      </c>
      <c r="K62" s="155">
        <f>VLOOKUP($G$8,$A$98:$GF$166,Formula!K62)</f>
        <v>0</v>
      </c>
      <c r="L62" s="156">
        <f>VLOOKUP($G$8,$A$98:$GF$166,Formula!L62)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4" t="s">
        <v>63</v>
      </c>
      <c r="C64" s="365"/>
      <c r="D64" s="365"/>
      <c r="E64" s="366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2" t="s">
        <v>5</v>
      </c>
      <c r="C65" s="373"/>
      <c r="D65" s="373"/>
      <c r="E65" s="374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7" t="s">
        <v>25</v>
      </c>
      <c r="C66" s="368"/>
      <c r="D66" s="368"/>
      <c r="E66" s="369"/>
      <c r="F66" s="164">
        <f>SUM(G66:L66)</f>
        <v>0</v>
      </c>
      <c r="G66" s="159">
        <f>VLOOKUP($G$8,$A$98:$GF$166,149)</f>
        <v>0</v>
      </c>
      <c r="H66" s="159">
        <f>VLOOKUP($G$8,$A$98:$GF$166,151)</f>
        <v>0</v>
      </c>
      <c r="I66" s="159">
        <f>VLOOKUP($G$8,$A$98:$GF$166,153)</f>
        <v>0</v>
      </c>
      <c r="J66" s="159">
        <f>VLOOKUP($G$8,$A$98:$GF$166,155)</f>
        <v>0</v>
      </c>
      <c r="K66" s="159">
        <f>VLOOKUP($G$8,$A$98:$GF$166,157)</f>
        <v>0</v>
      </c>
      <c r="L66" s="161">
        <f>VLOOKUP($G$8,$A$98:$GF$166,159)</f>
        <v>0</v>
      </c>
      <c r="M66" s="158"/>
    </row>
    <row r="67" spans="2:13" s="121" customFormat="1" ht="15.95" customHeight="1" x14ac:dyDescent="0.25">
      <c r="B67" s="346" t="s">
        <v>64</v>
      </c>
      <c r="C67" s="347"/>
      <c r="D67" s="347"/>
      <c r="E67" s="348"/>
      <c r="F67" s="132">
        <f>SUM(G67:L67)</f>
        <v>0</v>
      </c>
      <c r="G67" s="134">
        <f>VLOOKUP($G$8,$A$98:$GF$166,150)</f>
        <v>0</v>
      </c>
      <c r="H67" s="134">
        <f>VLOOKUP($G$8,$A$98:$GF$166,152)</f>
        <v>0</v>
      </c>
      <c r="I67" s="134">
        <f>VLOOKUP($G$8,$A$98:$GF$166,154)</f>
        <v>0</v>
      </c>
      <c r="J67" s="134">
        <f>VLOOKUP($G$8,$A$98:$GF$166,156)</f>
        <v>0</v>
      </c>
      <c r="K67" s="134">
        <f>VLOOKUP($G$8,$A$98:$GF$166,158)</f>
        <v>0</v>
      </c>
      <c r="L67" s="161">
        <f>VLOOKUP($G$8,$A$98:$GF$166,160)</f>
        <v>0</v>
      </c>
      <c r="M67" s="162"/>
    </row>
    <row r="68" spans="2:13" s="121" customFormat="1" ht="15.95" customHeight="1" thickBot="1" x14ac:dyDescent="0.3">
      <c r="B68" s="349" t="s">
        <v>65</v>
      </c>
      <c r="C68" s="350"/>
      <c r="D68" s="350"/>
      <c r="E68" s="351"/>
      <c r="F68" s="202">
        <f>SUM(G68:L68)</f>
        <v>0</v>
      </c>
      <c r="G68" s="212">
        <f>VLOOKUP($G$8,$A$98:$GF$166,161)</f>
        <v>0</v>
      </c>
      <c r="H68" s="168">
        <f>VLOOKUP($G$8,$A$98:$GF$166,163)</f>
        <v>0</v>
      </c>
      <c r="I68" s="168">
        <f>VLOOKUP($G$8,$A$98:$GF$166,165)</f>
        <v>0</v>
      </c>
      <c r="J68" s="168">
        <f>VLOOKUP($G$8,$A$98:$GF$166,167)</f>
        <v>0</v>
      </c>
      <c r="K68" s="168">
        <f>VLOOKUP($G$8,$A$98:$GF$166,169)</f>
        <v>0</v>
      </c>
      <c r="L68" s="169">
        <f>VLOOKUP($G$8,$A$98:$GF$166,161)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4" t="s">
        <v>26</v>
      </c>
      <c r="C70" s="365"/>
      <c r="D70" s="365"/>
      <c r="E70" s="366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2" t="s">
        <v>5</v>
      </c>
      <c r="C71" s="353"/>
      <c r="D71" s="353"/>
      <c r="E71" s="353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4" t="s">
        <v>27</v>
      </c>
      <c r="C72" s="355"/>
      <c r="D72" s="355"/>
      <c r="E72" s="356"/>
      <c r="F72" s="164">
        <f>SUM(G72:L72)</f>
        <v>0</v>
      </c>
      <c r="G72" s="165">
        <f>VLOOKUP($G$8,$A$98:$GF$166,Formula!G72)</f>
        <v>0</v>
      </c>
      <c r="H72" s="159">
        <f>VLOOKUP($G$8,$A$98:$GF$166,Formula!H72)</f>
        <v>0</v>
      </c>
      <c r="I72" s="159">
        <f>VLOOKUP($G$8,$A$98:$GF$166,Formula!I72)</f>
        <v>0</v>
      </c>
      <c r="J72" s="166">
        <f>VLOOKUP($G$8,$A$98:$GF$166,Formula!J72)</f>
        <v>0</v>
      </c>
      <c r="K72" s="166">
        <f>VLOOKUP($G$8,$A$98:$GF$166,Formula!K72)</f>
        <v>0</v>
      </c>
      <c r="L72" s="161">
        <f>VLOOKUP($G$8,$A$98:$GF$166,Formula!L72)</f>
        <v>0</v>
      </c>
      <c r="M72" s="158"/>
    </row>
    <row r="73" spans="2:13" s="121" customFormat="1" ht="15.95" customHeight="1" thickBot="1" x14ac:dyDescent="0.25">
      <c r="B73" s="357" t="s">
        <v>28</v>
      </c>
      <c r="C73" s="358"/>
      <c r="D73" s="358"/>
      <c r="E73" s="359"/>
      <c r="F73" s="154">
        <f>SUM(G73:L73)</f>
        <v>0</v>
      </c>
      <c r="G73" s="215">
        <f>VLOOKUP($G$8,$A$98:$GF$166,Formula!G73)</f>
        <v>0</v>
      </c>
      <c r="H73" s="155">
        <f>VLOOKUP($G$8,$A$98:$GF$166,Formula!H73)</f>
        <v>0</v>
      </c>
      <c r="I73" s="155">
        <f>VLOOKUP($G$8,$A$98:$GF$166,Formula!I73)</f>
        <v>0</v>
      </c>
      <c r="J73" s="168">
        <f>VLOOKUP($G$8,$A$98:$GF$166,Formula!J73)</f>
        <v>0</v>
      </c>
      <c r="K73" s="168">
        <f>VLOOKUP($G$8,$A$98:$GF$166,Formula!K73)</f>
        <v>0</v>
      </c>
      <c r="L73" s="169">
        <f>VLOOKUP($G$8,$A$98:$GF$166,Formula!L73)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60" t="s">
        <v>49</v>
      </c>
      <c r="C75" s="361"/>
      <c r="D75" s="361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70" t="s">
        <v>5</v>
      </c>
      <c r="C76" s="371"/>
      <c r="D76" s="371"/>
      <c r="E76" s="210">
        <f>SUM(E77:E81)</f>
        <v>0</v>
      </c>
      <c r="F76" s="225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VLOOKUP($G$8,$A$98:$GF$166,Formula!E77)</f>
        <v>0</v>
      </c>
      <c r="F77" s="160">
        <f>VLOOKUP($G$8,$A$98:$GF$166,Formula!F77)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VLOOKUP($G$8,$A$98:$GF$166,Formula!E78)</f>
        <v>0</v>
      </c>
      <c r="F78" s="161">
        <f>VLOOKUP($G$8,$A$98:$GF$166,Formula!F78)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VLOOKUP($G$8,$A$98:$GF$166,Formula!E79)</f>
        <v>0</v>
      </c>
      <c r="F79" s="161">
        <f>VLOOKUP($G$8,$A$98:$GF$166,Formula!F79)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VLOOKUP($G$8,$A$98:$GF$166,Formula!E80)</f>
        <v>0</v>
      </c>
      <c r="F80" s="161">
        <f>VLOOKUP($G$8,$A$98:$GF$166,Formula!F80)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VLOOKUP($G$8,$A$98:$GF$166,Formula!E81)</f>
        <v>0</v>
      </c>
      <c r="F81" s="169">
        <f>VLOOKUP($G$8,$A$98:$GF$166,Formula!F81)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5" t="s">
        <v>62</v>
      </c>
      <c r="B95" s="378" t="s">
        <v>29</v>
      </c>
      <c r="C95" s="379"/>
      <c r="D95" s="379"/>
      <c r="E95" s="380"/>
      <c r="F95" s="333" t="s">
        <v>10</v>
      </c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29" t="s">
        <v>11</v>
      </c>
      <c r="R95" s="330"/>
      <c r="S95" s="330"/>
      <c r="T95" s="330"/>
      <c r="U95" s="330"/>
      <c r="V95" s="330"/>
      <c r="W95" s="330"/>
      <c r="X95" s="330"/>
      <c r="Y95" s="330"/>
      <c r="Z95" s="330"/>
      <c r="AA95" s="331"/>
      <c r="AB95" s="333" t="s">
        <v>30</v>
      </c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 t="s">
        <v>31</v>
      </c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 t="s">
        <v>32</v>
      </c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 t="s">
        <v>34</v>
      </c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 t="s">
        <v>33</v>
      </c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 t="s">
        <v>35</v>
      </c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 t="s">
        <v>36</v>
      </c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 t="s">
        <v>37</v>
      </c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 t="s">
        <v>38</v>
      </c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 t="s">
        <v>23</v>
      </c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 t="s">
        <v>39</v>
      </c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 t="s">
        <v>67</v>
      </c>
      <c r="ET95" s="333"/>
      <c r="EU95" s="333"/>
      <c r="EV95" s="333"/>
      <c r="EW95" s="333"/>
      <c r="EX95" s="333"/>
      <c r="EY95" s="333" t="s">
        <v>68</v>
      </c>
      <c r="EZ95" s="333"/>
      <c r="FA95" s="333"/>
      <c r="FB95" s="333"/>
      <c r="FC95" s="333"/>
      <c r="FD95" s="333"/>
      <c r="FE95" s="333" t="s">
        <v>69</v>
      </c>
      <c r="FF95" s="333"/>
      <c r="FG95" s="333"/>
      <c r="FH95" s="333"/>
      <c r="FI95" s="333"/>
      <c r="FJ95" s="333"/>
      <c r="FK95" s="333" t="s">
        <v>42</v>
      </c>
      <c r="FL95" s="333"/>
      <c r="FM95" s="333"/>
      <c r="FN95" s="333"/>
      <c r="FO95" s="333"/>
      <c r="FP95" s="333"/>
      <c r="FQ95" s="333"/>
      <c r="FR95" s="333"/>
      <c r="FS95" s="333"/>
      <c r="FT95" s="333"/>
      <c r="FU95" s="333"/>
      <c r="FV95" s="333"/>
      <c r="FW95" s="329" t="s">
        <v>49</v>
      </c>
      <c r="FX95" s="330"/>
      <c r="FY95" s="330"/>
      <c r="FZ95" s="330"/>
      <c r="GA95" s="330"/>
      <c r="GB95" s="330"/>
      <c r="GC95" s="330"/>
      <c r="GD95" s="330"/>
      <c r="GE95" s="330"/>
      <c r="GF95" s="331"/>
    </row>
    <row r="96" spans="1:188" s="179" customFormat="1" ht="12.75" customHeight="1" x14ac:dyDescent="0.2">
      <c r="A96" s="376"/>
      <c r="B96" s="381"/>
      <c r="C96" s="382"/>
      <c r="D96" s="382"/>
      <c r="E96" s="383"/>
      <c r="F96" s="332" t="s">
        <v>50</v>
      </c>
      <c r="G96" s="332"/>
      <c r="H96" s="332" t="s">
        <v>51</v>
      </c>
      <c r="I96" s="332"/>
      <c r="J96" s="332" t="s">
        <v>52</v>
      </c>
      <c r="K96" s="332"/>
      <c r="L96" s="332" t="s">
        <v>53</v>
      </c>
      <c r="M96" s="332"/>
      <c r="N96" s="332" t="s">
        <v>54</v>
      </c>
      <c r="O96" s="332"/>
      <c r="P96" s="332" t="s">
        <v>4</v>
      </c>
      <c r="Q96" s="332" t="s">
        <v>50</v>
      </c>
      <c r="R96" s="332"/>
      <c r="S96" s="332" t="s">
        <v>51</v>
      </c>
      <c r="T96" s="332"/>
      <c r="U96" s="332" t="s">
        <v>52</v>
      </c>
      <c r="V96" s="332"/>
      <c r="W96" s="332" t="s">
        <v>53</v>
      </c>
      <c r="X96" s="332"/>
      <c r="Y96" s="332" t="s">
        <v>54</v>
      </c>
      <c r="Z96" s="332"/>
      <c r="AA96" s="332" t="s">
        <v>4</v>
      </c>
      <c r="AB96" s="332" t="s">
        <v>50</v>
      </c>
      <c r="AC96" s="332"/>
      <c r="AD96" s="332" t="s">
        <v>51</v>
      </c>
      <c r="AE96" s="332"/>
      <c r="AF96" s="332" t="s">
        <v>52</v>
      </c>
      <c r="AG96" s="332"/>
      <c r="AH96" s="332" t="s">
        <v>53</v>
      </c>
      <c r="AI96" s="332"/>
      <c r="AJ96" s="332" t="s">
        <v>54</v>
      </c>
      <c r="AK96" s="332"/>
      <c r="AL96" s="332" t="s">
        <v>4</v>
      </c>
      <c r="AM96" s="332" t="s">
        <v>50</v>
      </c>
      <c r="AN96" s="332"/>
      <c r="AO96" s="332" t="s">
        <v>51</v>
      </c>
      <c r="AP96" s="332"/>
      <c r="AQ96" s="332" t="s">
        <v>52</v>
      </c>
      <c r="AR96" s="332"/>
      <c r="AS96" s="332" t="s">
        <v>53</v>
      </c>
      <c r="AT96" s="332"/>
      <c r="AU96" s="332" t="s">
        <v>54</v>
      </c>
      <c r="AV96" s="332"/>
      <c r="AW96" s="332" t="s">
        <v>4</v>
      </c>
      <c r="AX96" s="332" t="s">
        <v>50</v>
      </c>
      <c r="AY96" s="332"/>
      <c r="AZ96" s="332" t="s">
        <v>51</v>
      </c>
      <c r="BA96" s="332"/>
      <c r="BB96" s="332" t="s">
        <v>52</v>
      </c>
      <c r="BC96" s="332"/>
      <c r="BD96" s="332" t="s">
        <v>53</v>
      </c>
      <c r="BE96" s="332"/>
      <c r="BF96" s="332" t="s">
        <v>54</v>
      </c>
      <c r="BG96" s="332"/>
      <c r="BH96" s="332" t="s">
        <v>4</v>
      </c>
      <c r="BI96" s="332" t="s">
        <v>50</v>
      </c>
      <c r="BJ96" s="332"/>
      <c r="BK96" s="332" t="s">
        <v>51</v>
      </c>
      <c r="BL96" s="332"/>
      <c r="BM96" s="332" t="s">
        <v>52</v>
      </c>
      <c r="BN96" s="332"/>
      <c r="BO96" s="332" t="s">
        <v>53</v>
      </c>
      <c r="BP96" s="332"/>
      <c r="BQ96" s="332" t="s">
        <v>54</v>
      </c>
      <c r="BR96" s="332"/>
      <c r="BS96" s="332" t="s">
        <v>4</v>
      </c>
      <c r="BT96" s="332" t="s">
        <v>50</v>
      </c>
      <c r="BU96" s="332"/>
      <c r="BV96" s="332" t="s">
        <v>51</v>
      </c>
      <c r="BW96" s="332"/>
      <c r="BX96" s="332" t="s">
        <v>52</v>
      </c>
      <c r="BY96" s="332"/>
      <c r="BZ96" s="332" t="s">
        <v>53</v>
      </c>
      <c r="CA96" s="332"/>
      <c r="CB96" s="332" t="s">
        <v>54</v>
      </c>
      <c r="CC96" s="332"/>
      <c r="CD96" s="332" t="s">
        <v>4</v>
      </c>
      <c r="CE96" s="332" t="s">
        <v>50</v>
      </c>
      <c r="CF96" s="332"/>
      <c r="CG96" s="332" t="s">
        <v>51</v>
      </c>
      <c r="CH96" s="332"/>
      <c r="CI96" s="332" t="s">
        <v>52</v>
      </c>
      <c r="CJ96" s="332"/>
      <c r="CK96" s="332" t="s">
        <v>53</v>
      </c>
      <c r="CL96" s="332"/>
      <c r="CM96" s="332" t="s">
        <v>54</v>
      </c>
      <c r="CN96" s="332"/>
      <c r="CO96" s="332" t="s">
        <v>4</v>
      </c>
      <c r="CP96" s="332" t="s">
        <v>50</v>
      </c>
      <c r="CQ96" s="332"/>
      <c r="CR96" s="332" t="s">
        <v>51</v>
      </c>
      <c r="CS96" s="332"/>
      <c r="CT96" s="332" t="s">
        <v>52</v>
      </c>
      <c r="CU96" s="332"/>
      <c r="CV96" s="332" t="s">
        <v>53</v>
      </c>
      <c r="CW96" s="332"/>
      <c r="CX96" s="332" t="s">
        <v>54</v>
      </c>
      <c r="CY96" s="332"/>
      <c r="CZ96" s="332" t="s">
        <v>4</v>
      </c>
      <c r="DA96" s="332" t="s">
        <v>50</v>
      </c>
      <c r="DB96" s="332"/>
      <c r="DC96" s="332" t="s">
        <v>51</v>
      </c>
      <c r="DD96" s="332"/>
      <c r="DE96" s="332" t="s">
        <v>52</v>
      </c>
      <c r="DF96" s="332"/>
      <c r="DG96" s="332" t="s">
        <v>53</v>
      </c>
      <c r="DH96" s="332"/>
      <c r="DI96" s="332" t="s">
        <v>54</v>
      </c>
      <c r="DJ96" s="332"/>
      <c r="DK96" s="332" t="s">
        <v>4</v>
      </c>
      <c r="DL96" s="332" t="s">
        <v>50</v>
      </c>
      <c r="DM96" s="332"/>
      <c r="DN96" s="332" t="s">
        <v>51</v>
      </c>
      <c r="DO96" s="332"/>
      <c r="DP96" s="332" t="s">
        <v>52</v>
      </c>
      <c r="DQ96" s="332"/>
      <c r="DR96" s="332" t="s">
        <v>53</v>
      </c>
      <c r="DS96" s="332"/>
      <c r="DT96" s="332" t="s">
        <v>54</v>
      </c>
      <c r="DU96" s="332"/>
      <c r="DV96" s="332" t="s">
        <v>4</v>
      </c>
      <c r="DW96" s="332" t="s">
        <v>50</v>
      </c>
      <c r="DX96" s="332"/>
      <c r="DY96" s="332" t="s">
        <v>51</v>
      </c>
      <c r="DZ96" s="332"/>
      <c r="EA96" s="332" t="s">
        <v>52</v>
      </c>
      <c r="EB96" s="332"/>
      <c r="EC96" s="332" t="s">
        <v>53</v>
      </c>
      <c r="ED96" s="332"/>
      <c r="EE96" s="332" t="s">
        <v>54</v>
      </c>
      <c r="EF96" s="332"/>
      <c r="EG96" s="332" t="s">
        <v>4</v>
      </c>
      <c r="EH96" s="332" t="s">
        <v>50</v>
      </c>
      <c r="EI96" s="332"/>
      <c r="EJ96" s="332" t="s">
        <v>51</v>
      </c>
      <c r="EK96" s="332"/>
      <c r="EL96" s="332" t="s">
        <v>52</v>
      </c>
      <c r="EM96" s="332"/>
      <c r="EN96" s="332" t="s">
        <v>53</v>
      </c>
      <c r="EO96" s="332"/>
      <c r="EP96" s="332" t="s">
        <v>54</v>
      </c>
      <c r="EQ96" s="332"/>
      <c r="ER96" s="332" t="s">
        <v>4</v>
      </c>
      <c r="ES96" s="387" t="s">
        <v>50</v>
      </c>
      <c r="ET96" s="387" t="s">
        <v>60</v>
      </c>
      <c r="EU96" s="387" t="s">
        <v>59</v>
      </c>
      <c r="EV96" s="387" t="s">
        <v>61</v>
      </c>
      <c r="EW96" s="387" t="s">
        <v>3</v>
      </c>
      <c r="EX96" s="387" t="s">
        <v>4</v>
      </c>
      <c r="EY96" s="387" t="s">
        <v>50</v>
      </c>
      <c r="EZ96" s="387" t="s">
        <v>60</v>
      </c>
      <c r="FA96" s="387" t="s">
        <v>59</v>
      </c>
      <c r="FB96" s="387" t="s">
        <v>61</v>
      </c>
      <c r="FC96" s="387" t="s">
        <v>3</v>
      </c>
      <c r="FD96" s="387" t="s">
        <v>4</v>
      </c>
      <c r="FE96" s="387" t="s">
        <v>50</v>
      </c>
      <c r="FF96" s="387" t="s">
        <v>60</v>
      </c>
      <c r="FG96" s="387" t="s">
        <v>59</v>
      </c>
      <c r="FH96" s="387" t="s">
        <v>61</v>
      </c>
      <c r="FI96" s="387" t="s">
        <v>3</v>
      </c>
      <c r="FJ96" s="387" t="s">
        <v>4</v>
      </c>
      <c r="FK96" s="332" t="s">
        <v>50</v>
      </c>
      <c r="FL96" s="332"/>
      <c r="FM96" s="332" t="s">
        <v>60</v>
      </c>
      <c r="FN96" s="332"/>
      <c r="FO96" s="332" t="s">
        <v>59</v>
      </c>
      <c r="FP96" s="332"/>
      <c r="FQ96" s="332" t="s">
        <v>61</v>
      </c>
      <c r="FR96" s="332"/>
      <c r="FS96" s="332" t="s">
        <v>3</v>
      </c>
      <c r="FT96" s="332"/>
      <c r="FU96" s="327" t="s">
        <v>4</v>
      </c>
      <c r="FV96" s="328"/>
      <c r="FW96" s="327" t="s">
        <v>44</v>
      </c>
      <c r="FX96" s="328"/>
      <c r="FY96" s="327" t="s">
        <v>45</v>
      </c>
      <c r="FZ96" s="328"/>
      <c r="GA96" s="327" t="s">
        <v>46</v>
      </c>
      <c r="GB96" s="328"/>
      <c r="GC96" s="327" t="s">
        <v>57</v>
      </c>
      <c r="GD96" s="328"/>
      <c r="GE96" s="327" t="s">
        <v>48</v>
      </c>
      <c r="GF96" s="328"/>
    </row>
    <row r="97" spans="1:188" s="179" customFormat="1" thickBot="1" x14ac:dyDescent="0.25">
      <c r="A97" s="377"/>
      <c r="B97" s="384"/>
      <c r="C97" s="385"/>
      <c r="D97" s="385"/>
      <c r="E97" s="386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2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2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2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2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2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2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2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2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2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2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2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2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2"/>
      <c r="ES97" s="388"/>
      <c r="ET97" s="388"/>
      <c r="EU97" s="388"/>
      <c r="EV97" s="388"/>
      <c r="EW97" s="388"/>
      <c r="EX97" s="388"/>
      <c r="EY97" s="388"/>
      <c r="EZ97" s="388"/>
      <c r="FA97" s="388"/>
      <c r="FB97" s="388"/>
      <c r="FC97" s="388"/>
      <c r="FD97" s="388"/>
      <c r="FE97" s="388"/>
      <c r="FF97" s="388"/>
      <c r="FG97" s="388"/>
      <c r="FH97" s="388"/>
      <c r="FI97" s="388"/>
      <c r="FJ97" s="388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5" t="s">
        <v>75</v>
      </c>
      <c r="C98" s="396"/>
      <c r="D98" s="396"/>
      <c r="E98" s="397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0</v>
      </c>
      <c r="K98" s="292">
        <f t="shared" si="23"/>
        <v>0</v>
      </c>
      <c r="L98" s="292">
        <f t="shared" si="23"/>
        <v>0</v>
      </c>
      <c r="M98" s="292">
        <f t="shared" si="23"/>
        <v>0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1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1</v>
      </c>
      <c r="BJ98" s="292">
        <f t="shared" si="23"/>
        <v>1</v>
      </c>
      <c r="BK98" s="292">
        <f t="shared" si="23"/>
        <v>0</v>
      </c>
      <c r="BL98" s="292">
        <f t="shared" si="23"/>
        <v>0</v>
      </c>
      <c r="BM98" s="292">
        <f t="shared" si="23"/>
        <v>2</v>
      </c>
      <c r="BN98" s="292">
        <f t="shared" si="23"/>
        <v>1</v>
      </c>
      <c r="BO98" s="292">
        <f t="shared" si="23"/>
        <v>1</v>
      </c>
      <c r="BP98" s="292">
        <f t="shared" si="23"/>
        <v>2</v>
      </c>
      <c r="BQ98" s="292">
        <f t="shared" si="23"/>
        <v>2</v>
      </c>
      <c r="BR98" s="292">
        <f t="shared" si="23"/>
        <v>2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1</v>
      </c>
      <c r="CN98" s="292">
        <f t="shared" si="24"/>
        <v>1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1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1</v>
      </c>
      <c r="DT98" s="292">
        <f t="shared" si="24"/>
        <v>1</v>
      </c>
      <c r="DU98" s="292">
        <f t="shared" si="24"/>
        <v>0</v>
      </c>
      <c r="DV98" s="292">
        <f t="shared" si="24"/>
        <v>0</v>
      </c>
      <c r="DW98" s="292">
        <f t="shared" si="24"/>
        <v>2</v>
      </c>
      <c r="DX98" s="292">
        <f t="shared" si="24"/>
        <v>1</v>
      </c>
      <c r="DY98" s="292">
        <f t="shared" si="24"/>
        <v>0</v>
      </c>
      <c r="DZ98" s="292">
        <f t="shared" si="24"/>
        <v>0</v>
      </c>
      <c r="EA98" s="292">
        <f t="shared" si="24"/>
        <v>0</v>
      </c>
      <c r="EB98" s="292">
        <f t="shared" si="24"/>
        <v>1</v>
      </c>
      <c r="EC98" s="292">
        <f t="shared" si="24"/>
        <v>0</v>
      </c>
      <c r="ED98" s="292">
        <f t="shared" si="24"/>
        <v>1</v>
      </c>
      <c r="EE98" s="292">
        <f t="shared" ref="EE98:GF98" si="25">SUM(EE99:EE109)</f>
        <v>2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0</v>
      </c>
      <c r="FX98" s="292">
        <f t="shared" si="25"/>
        <v>0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0</v>
      </c>
      <c r="GD98" s="292">
        <f t="shared" si="25"/>
        <v>0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9" t="s">
        <v>122</v>
      </c>
      <c r="C99" s="390"/>
      <c r="D99" s="390"/>
      <c r="E99" s="391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2" t="s">
        <v>123</v>
      </c>
      <c r="C100" s="393"/>
      <c r="D100" s="393"/>
      <c r="E100" s="394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1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1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1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2" t="s">
        <v>124</v>
      </c>
      <c r="C101" s="393"/>
      <c r="D101" s="393"/>
      <c r="E101" s="394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1</v>
      </c>
      <c r="BR101" s="296">
        <f t="shared" si="32"/>
        <v>1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2" t="s">
        <v>125</v>
      </c>
      <c r="C102" s="393"/>
      <c r="D102" s="393"/>
      <c r="E102" s="394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0</v>
      </c>
      <c r="BL102" s="296">
        <f t="shared" si="35"/>
        <v>0</v>
      </c>
      <c r="BM102" s="296">
        <f t="shared" si="35"/>
        <v>2</v>
      </c>
      <c r="BN102" s="296">
        <f t="shared" si="35"/>
        <v>0</v>
      </c>
      <c r="BO102" s="296">
        <f t="shared" si="35"/>
        <v>1</v>
      </c>
      <c r="BP102" s="296">
        <f t="shared" si="35"/>
        <v>2</v>
      </c>
      <c r="BQ102" s="296">
        <f t="shared" si="35"/>
        <v>0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1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1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1</v>
      </c>
      <c r="DT102" s="296">
        <f t="shared" si="36"/>
        <v>1</v>
      </c>
      <c r="DU102" s="296">
        <f t="shared" si="36"/>
        <v>0</v>
      </c>
      <c r="DV102" s="296">
        <f t="shared" si="36"/>
        <v>0</v>
      </c>
      <c r="DW102" s="296">
        <f t="shared" si="36"/>
        <v>2</v>
      </c>
      <c r="DX102" s="296">
        <f t="shared" si="36"/>
        <v>1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0</v>
      </c>
      <c r="EC102" s="296">
        <f t="shared" si="36"/>
        <v>0</v>
      </c>
      <c r="ED102" s="296">
        <f t="shared" si="36"/>
        <v>1</v>
      </c>
      <c r="EE102" s="296">
        <f t="shared" ref="EE102:GF102" si="37">SUM(EE127:EE132)</f>
        <v>1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0</v>
      </c>
      <c r="FX102" s="296">
        <f t="shared" si="37"/>
        <v>0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2" t="s">
        <v>126</v>
      </c>
      <c r="C103" s="393"/>
      <c r="D103" s="393"/>
      <c r="E103" s="394"/>
      <c r="F103" s="296">
        <f>SUM(F133:F138)</f>
        <v>0</v>
      </c>
      <c r="G103" s="296">
        <f t="shared" ref="G103:BR103" si="38">SUM(G133:G138)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1</v>
      </c>
      <c r="BJ103" s="296">
        <f t="shared" si="38"/>
        <v>1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0</v>
      </c>
      <c r="BP103" s="296">
        <f t="shared" si="38"/>
        <v>0</v>
      </c>
      <c r="BQ103" s="296">
        <f t="shared" si="38"/>
        <v>1</v>
      </c>
      <c r="BR103" s="296">
        <f t="shared" si="38"/>
        <v>1</v>
      </c>
      <c r="BS103" s="296">
        <f t="shared" ref="BS103:ED103" si="39">SUM(BS133:BS138)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SUM(EE133:EE138)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2" t="s">
        <v>127</v>
      </c>
      <c r="C104" s="393"/>
      <c r="D104" s="393"/>
      <c r="E104" s="394"/>
      <c r="F104" s="296">
        <f>SUM(F139:F141)</f>
        <v>0</v>
      </c>
      <c r="G104" s="296">
        <f t="shared" ref="G104:BR104" si="41">SUM(G139:G141)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0</v>
      </c>
      <c r="BP104" s="296">
        <f t="shared" si="41"/>
        <v>0</v>
      </c>
      <c r="BQ104" s="296">
        <f t="shared" si="41"/>
        <v>0</v>
      </c>
      <c r="BR104" s="296">
        <f t="shared" si="41"/>
        <v>0</v>
      </c>
      <c r="BS104" s="296">
        <f t="shared" ref="BS104:ED104" si="42">SUM(BS139:BS141)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SUM(EE139:EE141)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0</v>
      </c>
      <c r="GD104" s="296">
        <f t="shared" si="43"/>
        <v>0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SUM(F142:F145)</f>
        <v>0</v>
      </c>
      <c r="G105" s="296">
        <f t="shared" ref="G105:BR105" si="44">SUM(G142:G145)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1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SUM(BS142:BS145)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SUM(EE142:EE145)</f>
        <v>1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2" t="s">
        <v>129</v>
      </c>
      <c r="C106" s="393"/>
      <c r="D106" s="393"/>
      <c r="E106" s="394"/>
      <c r="F106" s="296">
        <f>SUM(F146:F149)</f>
        <v>0</v>
      </c>
      <c r="G106" s="296">
        <f t="shared" ref="G106:BR106" si="47">SUM(G146:G149)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SUM(BS146:BS149)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SUM(EE146:EE149)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ht="12.95" customHeight="1" x14ac:dyDescent="0.25">
      <c r="A107" s="290">
        <v>10</v>
      </c>
      <c r="B107" s="308" t="s">
        <v>78</v>
      </c>
      <c r="C107" s="309"/>
      <c r="D107" s="309"/>
      <c r="E107" s="310"/>
      <c r="F107" s="301">
        <v>0</v>
      </c>
      <c r="G107" s="301">
        <v>0</v>
      </c>
      <c r="H107" s="301">
        <v>0</v>
      </c>
      <c r="I107" s="301">
        <v>0</v>
      </c>
      <c r="J107" s="301">
        <v>0</v>
      </c>
      <c r="K107" s="301">
        <v>0</v>
      </c>
      <c r="L107" s="301">
        <v>0</v>
      </c>
      <c r="M107" s="301">
        <v>0</v>
      </c>
      <c r="N107" s="301">
        <v>0</v>
      </c>
      <c r="O107" s="301">
        <v>0</v>
      </c>
      <c r="P107" s="301">
        <v>0</v>
      </c>
      <c r="Q107" s="301">
        <v>0</v>
      </c>
      <c r="R107" s="301">
        <v>0</v>
      </c>
      <c r="S107" s="301">
        <v>0</v>
      </c>
      <c r="T107" s="301">
        <v>0</v>
      </c>
      <c r="U107" s="301">
        <v>0</v>
      </c>
      <c r="V107" s="301">
        <v>0</v>
      </c>
      <c r="W107" s="301">
        <v>0</v>
      </c>
      <c r="X107" s="301">
        <v>0</v>
      </c>
      <c r="Y107" s="301">
        <v>0</v>
      </c>
      <c r="Z107" s="301">
        <v>0</v>
      </c>
      <c r="AA107" s="301">
        <v>0</v>
      </c>
      <c r="AB107" s="301">
        <v>0</v>
      </c>
      <c r="AC107" s="301">
        <v>0</v>
      </c>
      <c r="AD107" s="301">
        <v>0</v>
      </c>
      <c r="AE107" s="301">
        <v>0</v>
      </c>
      <c r="AF107" s="301">
        <v>0</v>
      </c>
      <c r="AG107" s="301">
        <v>0</v>
      </c>
      <c r="AH107" s="301">
        <v>0</v>
      </c>
      <c r="AI107" s="301">
        <v>0</v>
      </c>
      <c r="AJ107" s="301">
        <v>0</v>
      </c>
      <c r="AK107" s="301">
        <v>0</v>
      </c>
      <c r="AL107" s="301">
        <v>0</v>
      </c>
      <c r="AM107" s="301">
        <v>0</v>
      </c>
      <c r="AN107" s="301">
        <v>0</v>
      </c>
      <c r="AO107" s="301">
        <v>0</v>
      </c>
      <c r="AP107" s="301">
        <v>0</v>
      </c>
      <c r="AQ107" s="301">
        <v>0</v>
      </c>
      <c r="AR107" s="301">
        <v>0</v>
      </c>
      <c r="AS107" s="301">
        <v>0</v>
      </c>
      <c r="AT107" s="301">
        <v>0</v>
      </c>
      <c r="AU107" s="301">
        <v>0</v>
      </c>
      <c r="AV107" s="301">
        <v>0</v>
      </c>
      <c r="AW107" s="301">
        <v>0</v>
      </c>
      <c r="AX107" s="301">
        <v>0</v>
      </c>
      <c r="AY107" s="301">
        <v>0</v>
      </c>
      <c r="AZ107" s="301">
        <v>0</v>
      </c>
      <c r="BA107" s="301">
        <v>0</v>
      </c>
      <c r="BB107" s="301">
        <v>0</v>
      </c>
      <c r="BC107" s="301">
        <v>0</v>
      </c>
      <c r="BD107" s="301">
        <v>0</v>
      </c>
      <c r="BE107" s="301">
        <v>0</v>
      </c>
      <c r="BF107" s="301">
        <v>0</v>
      </c>
      <c r="BG107" s="301">
        <v>0</v>
      </c>
      <c r="BH107" s="301">
        <v>0</v>
      </c>
      <c r="BI107" s="301">
        <v>0</v>
      </c>
      <c r="BJ107" s="301">
        <v>0</v>
      </c>
      <c r="BK107" s="301">
        <v>0</v>
      </c>
      <c r="BL107" s="301">
        <v>0</v>
      </c>
      <c r="BM107" s="301">
        <v>0</v>
      </c>
      <c r="BN107" s="301">
        <v>0</v>
      </c>
      <c r="BO107" s="301">
        <v>0</v>
      </c>
      <c r="BP107" s="301">
        <v>0</v>
      </c>
      <c r="BQ107" s="301">
        <v>0</v>
      </c>
      <c r="BR107" s="301">
        <v>0</v>
      </c>
      <c r="BS107" s="301">
        <v>0</v>
      </c>
      <c r="BT107" s="301">
        <v>0</v>
      </c>
      <c r="BU107" s="301">
        <v>0</v>
      </c>
      <c r="BV107" s="301">
        <v>0</v>
      </c>
      <c r="BW107" s="301">
        <v>0</v>
      </c>
      <c r="BX107" s="301">
        <v>0</v>
      </c>
      <c r="BY107" s="301">
        <v>0</v>
      </c>
      <c r="BZ107" s="301">
        <v>0</v>
      </c>
      <c r="CA107" s="301">
        <v>0</v>
      </c>
      <c r="CB107" s="301">
        <v>0</v>
      </c>
      <c r="CC107" s="301">
        <v>0</v>
      </c>
      <c r="CD107" s="301">
        <v>0</v>
      </c>
      <c r="CE107" s="301">
        <v>0</v>
      </c>
      <c r="CF107" s="301">
        <v>0</v>
      </c>
      <c r="CG107" s="301">
        <v>0</v>
      </c>
      <c r="CH107" s="301">
        <v>0</v>
      </c>
      <c r="CI107" s="301">
        <v>0</v>
      </c>
      <c r="CJ107" s="301">
        <v>0</v>
      </c>
      <c r="CK107" s="301">
        <v>0</v>
      </c>
      <c r="CL107" s="301">
        <v>0</v>
      </c>
      <c r="CM107" s="301">
        <v>0</v>
      </c>
      <c r="CN107" s="301">
        <v>0</v>
      </c>
      <c r="CO107" s="301">
        <v>0</v>
      </c>
      <c r="CP107" s="301">
        <v>0</v>
      </c>
      <c r="CQ107" s="301">
        <v>0</v>
      </c>
      <c r="CR107" s="301">
        <v>0</v>
      </c>
      <c r="CS107" s="301">
        <v>0</v>
      </c>
      <c r="CT107" s="301">
        <v>0</v>
      </c>
      <c r="CU107" s="301">
        <v>0</v>
      </c>
      <c r="CV107" s="301">
        <v>0</v>
      </c>
      <c r="CW107" s="301">
        <v>0</v>
      </c>
      <c r="CX107" s="301">
        <v>0</v>
      </c>
      <c r="CY107" s="301">
        <v>0</v>
      </c>
      <c r="CZ107" s="301">
        <v>0</v>
      </c>
      <c r="DA107" s="301">
        <v>0</v>
      </c>
      <c r="DB107" s="301">
        <v>0</v>
      </c>
      <c r="DC107" s="301">
        <v>0</v>
      </c>
      <c r="DD107" s="301">
        <v>0</v>
      </c>
      <c r="DE107" s="301">
        <v>0</v>
      </c>
      <c r="DF107" s="301">
        <v>0</v>
      </c>
      <c r="DG107" s="301">
        <v>0</v>
      </c>
      <c r="DH107" s="301">
        <v>0</v>
      </c>
      <c r="DI107" s="301">
        <v>0</v>
      </c>
      <c r="DJ107" s="301">
        <v>0</v>
      </c>
      <c r="DK107" s="301">
        <v>0</v>
      </c>
      <c r="DL107" s="301">
        <v>0</v>
      </c>
      <c r="DM107" s="301">
        <v>0</v>
      </c>
      <c r="DN107" s="301">
        <v>0</v>
      </c>
      <c r="DO107" s="301">
        <v>0</v>
      </c>
      <c r="DP107" s="301">
        <v>0</v>
      </c>
      <c r="DQ107" s="301">
        <v>0</v>
      </c>
      <c r="DR107" s="301">
        <v>0</v>
      </c>
      <c r="DS107" s="301">
        <v>0</v>
      </c>
      <c r="DT107" s="301">
        <v>0</v>
      </c>
      <c r="DU107" s="301">
        <v>0</v>
      </c>
      <c r="DV107" s="301">
        <v>0</v>
      </c>
      <c r="DW107" s="301">
        <v>0</v>
      </c>
      <c r="DX107" s="301">
        <v>0</v>
      </c>
      <c r="DY107" s="301">
        <v>0</v>
      </c>
      <c r="DZ107" s="301">
        <v>0</v>
      </c>
      <c r="EA107" s="301">
        <v>0</v>
      </c>
      <c r="EB107" s="301">
        <v>0</v>
      </c>
      <c r="EC107" s="301">
        <v>0</v>
      </c>
      <c r="ED107" s="301">
        <v>0</v>
      </c>
      <c r="EE107" s="301">
        <v>0</v>
      </c>
      <c r="EF107" s="301">
        <v>0</v>
      </c>
      <c r="EG107" s="301">
        <v>0</v>
      </c>
      <c r="EH107" s="301">
        <v>0</v>
      </c>
      <c r="EI107" s="301">
        <v>0</v>
      </c>
      <c r="EJ107" s="301">
        <v>0</v>
      </c>
      <c r="EK107" s="301">
        <v>0</v>
      </c>
      <c r="EL107" s="301">
        <v>0</v>
      </c>
      <c r="EM107" s="301">
        <v>0</v>
      </c>
      <c r="EN107" s="301">
        <v>0</v>
      </c>
      <c r="EO107" s="301">
        <v>0</v>
      </c>
      <c r="EP107" s="301">
        <v>0</v>
      </c>
      <c r="EQ107" s="301">
        <v>0</v>
      </c>
      <c r="ER107" s="301">
        <v>0</v>
      </c>
      <c r="ES107" s="301">
        <v>0</v>
      </c>
      <c r="ET107" s="301">
        <v>0</v>
      </c>
      <c r="EU107" s="301">
        <v>0</v>
      </c>
      <c r="EV107" s="301">
        <v>0</v>
      </c>
      <c r="EW107" s="301">
        <v>0</v>
      </c>
      <c r="EX107" s="301">
        <v>0</v>
      </c>
      <c r="EY107" s="301">
        <v>0</v>
      </c>
      <c r="EZ107" s="301">
        <v>0</v>
      </c>
      <c r="FA107" s="301">
        <v>0</v>
      </c>
      <c r="FB107" s="301">
        <v>0</v>
      </c>
      <c r="FC107" s="301">
        <v>0</v>
      </c>
      <c r="FD107" s="301">
        <v>0</v>
      </c>
      <c r="FE107" s="301">
        <v>0</v>
      </c>
      <c r="FF107" s="301">
        <v>0</v>
      </c>
      <c r="FG107" s="301">
        <v>0</v>
      </c>
      <c r="FH107" s="301">
        <v>0</v>
      </c>
      <c r="FI107" s="301">
        <v>0</v>
      </c>
      <c r="FJ107" s="301">
        <v>0</v>
      </c>
      <c r="FK107" s="301">
        <v>0</v>
      </c>
      <c r="FL107" s="301">
        <v>0</v>
      </c>
      <c r="FM107" s="301">
        <v>0</v>
      </c>
      <c r="FN107" s="301">
        <v>0</v>
      </c>
      <c r="FO107" s="301">
        <v>0</v>
      </c>
      <c r="FP107" s="301">
        <v>0</v>
      </c>
      <c r="FQ107" s="301">
        <v>0</v>
      </c>
      <c r="FR107" s="301">
        <v>0</v>
      </c>
      <c r="FS107" s="301">
        <v>0</v>
      </c>
      <c r="FT107" s="301">
        <v>0</v>
      </c>
      <c r="FU107" s="301">
        <v>0</v>
      </c>
      <c r="FV107" s="301">
        <v>0</v>
      </c>
      <c r="FW107" s="301">
        <v>0</v>
      </c>
      <c r="FX107" s="301">
        <v>0</v>
      </c>
      <c r="FY107" s="301">
        <v>0</v>
      </c>
      <c r="FZ107" s="301">
        <v>0</v>
      </c>
      <c r="GA107" s="301">
        <v>0</v>
      </c>
      <c r="GB107" s="301">
        <v>0</v>
      </c>
      <c r="GC107" s="301">
        <v>0</v>
      </c>
      <c r="GD107" s="301">
        <v>0</v>
      </c>
      <c r="GE107" s="301">
        <v>0</v>
      </c>
      <c r="GF107" s="301">
        <v>0</v>
      </c>
    </row>
    <row r="108" spans="1:188" ht="12.95" customHeight="1" x14ac:dyDescent="0.25">
      <c r="A108" s="290">
        <v>11</v>
      </c>
      <c r="B108" s="308" t="s">
        <v>138</v>
      </c>
      <c r="C108" s="309"/>
      <c r="D108" s="309"/>
      <c r="E108" s="310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ht="12.95" customHeight="1" x14ac:dyDescent="0.25">
      <c r="A109" s="290">
        <v>12</v>
      </c>
      <c r="B109" s="308" t="s">
        <v>140</v>
      </c>
      <c r="C109" s="309"/>
      <c r="D109" s="309"/>
      <c r="E109" s="310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ht="12.95" customHeight="1" x14ac:dyDescent="0.25">
      <c r="A110" s="290">
        <v>13</v>
      </c>
      <c r="B110" s="308" t="s">
        <v>79</v>
      </c>
      <c r="C110" s="309"/>
      <c r="D110" s="309"/>
      <c r="E110" s="310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ht="12.95" customHeight="1" x14ac:dyDescent="0.25">
      <c r="A111" s="290">
        <v>14</v>
      </c>
      <c r="B111" s="308" t="s">
        <v>80</v>
      </c>
      <c r="C111" s="309"/>
      <c r="D111" s="309"/>
      <c r="E111" s="310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ht="12.95" customHeight="1" x14ac:dyDescent="0.25">
      <c r="A112" s="290">
        <v>15</v>
      </c>
      <c r="B112" s="308" t="s">
        <v>81</v>
      </c>
      <c r="C112" s="309"/>
      <c r="D112" s="309"/>
      <c r="E112" s="310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ht="12.95" customHeight="1" x14ac:dyDescent="0.25">
      <c r="A113" s="290">
        <v>16</v>
      </c>
      <c r="B113" s="308" t="s">
        <v>82</v>
      </c>
      <c r="C113" s="309"/>
      <c r="D113" s="309"/>
      <c r="E113" s="310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ht="12.95" customHeight="1" x14ac:dyDescent="0.25">
      <c r="A114" s="290">
        <v>17</v>
      </c>
      <c r="B114" s="308" t="s">
        <v>83</v>
      </c>
      <c r="C114" s="309"/>
      <c r="D114" s="309"/>
      <c r="E114" s="310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ht="12.95" customHeight="1" x14ac:dyDescent="0.25">
      <c r="A115" s="290">
        <v>18</v>
      </c>
      <c r="B115" s="308" t="s">
        <v>84</v>
      </c>
      <c r="C115" s="309"/>
      <c r="D115" s="309"/>
      <c r="E115" s="310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ht="12.95" customHeight="1" x14ac:dyDescent="0.25">
      <c r="A116" s="290">
        <v>19</v>
      </c>
      <c r="B116" s="308" t="s">
        <v>85</v>
      </c>
      <c r="C116" s="309"/>
      <c r="D116" s="309"/>
      <c r="E116" s="310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ht="12.95" customHeight="1" x14ac:dyDescent="0.25">
      <c r="A117" s="290">
        <v>20</v>
      </c>
      <c r="B117" s="308" t="s">
        <v>86</v>
      </c>
      <c r="C117" s="309"/>
      <c r="D117" s="309"/>
      <c r="E117" s="310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ht="12.95" customHeight="1" x14ac:dyDescent="0.25">
      <c r="A118" s="290">
        <v>21</v>
      </c>
      <c r="B118" s="308" t="s">
        <v>87</v>
      </c>
      <c r="C118" s="309"/>
      <c r="D118" s="309"/>
      <c r="E118" s="310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ht="12.95" customHeight="1" x14ac:dyDescent="0.25">
      <c r="A119" s="290">
        <v>22</v>
      </c>
      <c r="B119" s="308" t="s">
        <v>139</v>
      </c>
      <c r="C119" s="309"/>
      <c r="D119" s="309"/>
      <c r="E119" s="310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ht="12.95" customHeight="1" x14ac:dyDescent="0.25">
      <c r="A120" s="290">
        <v>23</v>
      </c>
      <c r="B120" s="308" t="s">
        <v>88</v>
      </c>
      <c r="C120" s="309"/>
      <c r="D120" s="309"/>
      <c r="E120" s="310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0</v>
      </c>
      <c r="BK120" s="184">
        <v>0</v>
      </c>
      <c r="BL120" s="184">
        <v>0</v>
      </c>
      <c r="BM120" s="184">
        <v>0</v>
      </c>
      <c r="BN120" s="184">
        <v>1</v>
      </c>
      <c r="BO120" s="184">
        <v>0</v>
      </c>
      <c r="BP120" s="184">
        <v>0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0</v>
      </c>
      <c r="CM120" s="184">
        <v>1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1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ht="12.95" customHeight="1" x14ac:dyDescent="0.25">
      <c r="A121" s="290">
        <v>24</v>
      </c>
      <c r="B121" s="308" t="s">
        <v>89</v>
      </c>
      <c r="C121" s="309"/>
      <c r="D121" s="309"/>
      <c r="E121" s="310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ht="12.95" customHeight="1" x14ac:dyDescent="0.25">
      <c r="A122" s="290">
        <v>25</v>
      </c>
      <c r="B122" s="308" t="s">
        <v>90</v>
      </c>
      <c r="C122" s="309"/>
      <c r="D122" s="309"/>
      <c r="E122" s="310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ht="12.95" customHeight="1" x14ac:dyDescent="0.25">
      <c r="A123" s="290">
        <v>26</v>
      </c>
      <c r="B123" s="308" t="s">
        <v>91</v>
      </c>
      <c r="C123" s="309"/>
      <c r="D123" s="309"/>
      <c r="E123" s="310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ht="12.95" customHeight="1" x14ac:dyDescent="0.25">
      <c r="A124" s="290">
        <v>27</v>
      </c>
      <c r="B124" s="308" t="s">
        <v>92</v>
      </c>
      <c r="C124" s="309"/>
      <c r="D124" s="309"/>
      <c r="E124" s="310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1</v>
      </c>
      <c r="BR124" s="184">
        <v>1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ht="12.95" customHeight="1" x14ac:dyDescent="0.25">
      <c r="A125" s="290">
        <v>28</v>
      </c>
      <c r="B125" s="308" t="s">
        <v>93</v>
      </c>
      <c r="C125" s="309"/>
      <c r="D125" s="309"/>
      <c r="E125" s="310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ht="12.95" customHeight="1" x14ac:dyDescent="0.25">
      <c r="A126" s="290">
        <v>29</v>
      </c>
      <c r="B126" s="308" t="s">
        <v>94</v>
      </c>
      <c r="C126" s="309"/>
      <c r="D126" s="309"/>
      <c r="E126" s="310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ht="12.95" customHeight="1" x14ac:dyDescent="0.25">
      <c r="A127" s="290">
        <v>30</v>
      </c>
      <c r="B127" s="308" t="s">
        <v>95</v>
      </c>
      <c r="C127" s="309"/>
      <c r="D127" s="309"/>
      <c r="E127" s="310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1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1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0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1</v>
      </c>
      <c r="DT127" s="184">
        <v>1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ht="12.95" customHeight="1" x14ac:dyDescent="0.25">
      <c r="A128" s="290">
        <v>31</v>
      </c>
      <c r="B128" s="308" t="s">
        <v>96</v>
      </c>
      <c r="C128" s="309"/>
      <c r="D128" s="309"/>
      <c r="E128" s="310"/>
      <c r="F128" s="184">
        <v>0</v>
      </c>
      <c r="G128" s="184">
        <v>0</v>
      </c>
      <c r="H128" s="184">
        <v>0</v>
      </c>
      <c r="I128" s="184">
        <v>0</v>
      </c>
      <c r="J128" s="184">
        <v>0</v>
      </c>
      <c r="K128" s="184">
        <v>0</v>
      </c>
      <c r="L128" s="184">
        <v>0</v>
      </c>
      <c r="M128" s="184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0</v>
      </c>
      <c r="BK128" s="184">
        <v>0</v>
      </c>
      <c r="BL128" s="184">
        <v>0</v>
      </c>
      <c r="BM128" s="184">
        <v>1</v>
      </c>
      <c r="BN128" s="184">
        <v>0</v>
      </c>
      <c r="BO128" s="184">
        <v>1</v>
      </c>
      <c r="BP128" s="184">
        <v>2</v>
      </c>
      <c r="BQ128" s="184">
        <v>0</v>
      </c>
      <c r="BR128" s="184">
        <v>0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2</v>
      </c>
      <c r="DX128" s="184">
        <v>1</v>
      </c>
      <c r="DY128" s="184">
        <v>0</v>
      </c>
      <c r="DZ128" s="184">
        <v>0</v>
      </c>
      <c r="EA128" s="184">
        <v>0</v>
      </c>
      <c r="EB128" s="184">
        <v>0</v>
      </c>
      <c r="EC128" s="184">
        <v>0</v>
      </c>
      <c r="ED128" s="184">
        <v>1</v>
      </c>
      <c r="EE128" s="184">
        <v>1</v>
      </c>
      <c r="EF128" s="184">
        <v>0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0</v>
      </c>
      <c r="FX128" s="184">
        <v>0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ht="12.95" customHeight="1" x14ac:dyDescent="0.25">
      <c r="A129" s="290">
        <v>32</v>
      </c>
      <c r="B129" s="308" t="s">
        <v>97</v>
      </c>
      <c r="C129" s="309"/>
      <c r="D129" s="309"/>
      <c r="E129" s="310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ht="12.95" customHeight="1" x14ac:dyDescent="0.25">
      <c r="A130" s="290">
        <v>33</v>
      </c>
      <c r="B130" s="308" t="s">
        <v>98</v>
      </c>
      <c r="C130" s="309"/>
      <c r="D130" s="309"/>
      <c r="E130" s="310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1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ht="12.95" customHeight="1" x14ac:dyDescent="0.25">
      <c r="A131" s="290">
        <v>34</v>
      </c>
      <c r="B131" s="308" t="s">
        <v>99</v>
      </c>
      <c r="C131" s="309"/>
      <c r="D131" s="309"/>
      <c r="E131" s="310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ht="12.95" customHeight="1" x14ac:dyDescent="0.25">
      <c r="A132" s="290">
        <v>35</v>
      </c>
      <c r="B132" s="308" t="s">
        <v>100</v>
      </c>
      <c r="C132" s="309"/>
      <c r="D132" s="309"/>
      <c r="E132" s="310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ht="12.95" customHeight="1" x14ac:dyDescent="0.25">
      <c r="A133" s="290">
        <v>36</v>
      </c>
      <c r="B133" s="308" t="s">
        <v>101</v>
      </c>
      <c r="C133" s="309"/>
      <c r="D133" s="309"/>
      <c r="E133" s="310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0</v>
      </c>
      <c r="BM133" s="184">
        <v>0</v>
      </c>
      <c r="BN133" s="184">
        <v>0</v>
      </c>
      <c r="BO133" s="184">
        <v>0</v>
      </c>
      <c r="BP133" s="184">
        <v>0</v>
      </c>
      <c r="BQ133" s="184">
        <v>1</v>
      </c>
      <c r="BR133" s="184">
        <v>1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ht="12.95" customHeight="1" x14ac:dyDescent="0.25">
      <c r="A134" s="290">
        <v>37</v>
      </c>
      <c r="B134" s="308" t="s">
        <v>102</v>
      </c>
      <c r="C134" s="309"/>
      <c r="D134" s="309"/>
      <c r="E134" s="310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1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ht="12.95" customHeight="1" x14ac:dyDescent="0.25">
      <c r="A135" s="290">
        <v>38</v>
      </c>
      <c r="B135" s="308" t="s">
        <v>103</v>
      </c>
      <c r="C135" s="309"/>
      <c r="D135" s="309"/>
      <c r="E135" s="310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ht="12.95" customHeight="1" x14ac:dyDescent="0.25">
      <c r="A136" s="290">
        <v>39</v>
      </c>
      <c r="B136" s="308" t="s">
        <v>104</v>
      </c>
      <c r="C136" s="309"/>
      <c r="D136" s="309"/>
      <c r="E136" s="310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1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ht="12.95" customHeight="1" x14ac:dyDescent="0.25">
      <c r="A137" s="290">
        <v>40</v>
      </c>
      <c r="B137" s="308" t="s">
        <v>105</v>
      </c>
      <c r="C137" s="309"/>
      <c r="D137" s="309"/>
      <c r="E137" s="310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0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ht="12.95" customHeight="1" x14ac:dyDescent="0.25">
      <c r="A138" s="290">
        <v>41</v>
      </c>
      <c r="B138" s="302" t="s">
        <v>142</v>
      </c>
      <c r="C138" s="303"/>
      <c r="D138" s="303"/>
      <c r="E138" s="304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0</v>
      </c>
      <c r="GD138" s="184">
        <v>0</v>
      </c>
      <c r="GE138" s="184">
        <v>0</v>
      </c>
      <c r="GF138" s="184">
        <v>0</v>
      </c>
    </row>
    <row r="139" spans="1:188" ht="12.95" customHeight="1" x14ac:dyDescent="0.25">
      <c r="A139" s="290">
        <v>42</v>
      </c>
      <c r="B139" s="308" t="s">
        <v>106</v>
      </c>
      <c r="C139" s="309"/>
      <c r="D139" s="309"/>
      <c r="E139" s="310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0</v>
      </c>
      <c r="BO139" s="184">
        <v>0</v>
      </c>
      <c r="BP139" s="184">
        <v>0</v>
      </c>
      <c r="BQ139" s="184">
        <v>0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0</v>
      </c>
      <c r="FX139" s="184">
        <v>0</v>
      </c>
      <c r="FY139" s="184">
        <v>0</v>
      </c>
      <c r="FZ139" s="184">
        <v>0</v>
      </c>
      <c r="GA139" s="184">
        <v>0</v>
      </c>
      <c r="GB139" s="184">
        <v>0</v>
      </c>
      <c r="GC139" s="184">
        <v>0</v>
      </c>
      <c r="GD139" s="184">
        <v>0</v>
      </c>
      <c r="GE139" s="184">
        <v>0</v>
      </c>
      <c r="GF139" s="184">
        <v>0</v>
      </c>
    </row>
    <row r="140" spans="1:188" ht="12.95" customHeight="1" x14ac:dyDescent="0.25">
      <c r="A140" s="290">
        <v>43</v>
      </c>
      <c r="B140" s="308" t="s">
        <v>107</v>
      </c>
      <c r="C140" s="309"/>
      <c r="D140" s="309"/>
      <c r="E140" s="310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ht="12.95" customHeight="1" x14ac:dyDescent="0.25">
      <c r="A141" s="290">
        <v>44</v>
      </c>
      <c r="B141" s="308" t="s">
        <v>108</v>
      </c>
      <c r="C141" s="309"/>
      <c r="D141" s="309"/>
      <c r="E141" s="310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ht="12.95" customHeight="1" x14ac:dyDescent="0.25">
      <c r="A142" s="290">
        <v>45</v>
      </c>
      <c r="B142" s="308" t="s">
        <v>109</v>
      </c>
      <c r="C142" s="309"/>
      <c r="D142" s="309"/>
      <c r="E142" s="310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1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1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ht="12.95" customHeight="1" x14ac:dyDescent="0.25">
      <c r="A143" s="290">
        <v>46</v>
      </c>
      <c r="B143" s="308" t="s">
        <v>110</v>
      </c>
      <c r="C143" s="309"/>
      <c r="D143" s="309"/>
      <c r="E143" s="310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ht="12.95" customHeight="1" x14ac:dyDescent="0.25">
      <c r="A144" s="290">
        <v>47</v>
      </c>
      <c r="B144" s="308" t="s">
        <v>111</v>
      </c>
      <c r="C144" s="309"/>
      <c r="D144" s="309"/>
      <c r="E144" s="310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ht="12.95" customHeight="1" x14ac:dyDescent="0.25">
      <c r="A145" s="290">
        <v>48</v>
      </c>
      <c r="B145" s="308" t="s">
        <v>112</v>
      </c>
      <c r="C145" s="309"/>
      <c r="D145" s="309"/>
      <c r="E145" s="310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ht="12.95" customHeight="1" x14ac:dyDescent="0.25">
      <c r="A146" s="290">
        <v>49</v>
      </c>
      <c r="B146" s="308" t="s">
        <v>113</v>
      </c>
      <c r="C146" s="309"/>
      <c r="D146" s="309"/>
      <c r="E146" s="310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ht="12.95" customHeight="1" x14ac:dyDescent="0.25">
      <c r="A147" s="290">
        <v>50</v>
      </c>
      <c r="B147" s="308" t="s">
        <v>114</v>
      </c>
      <c r="C147" s="309"/>
      <c r="D147" s="309"/>
      <c r="E147" s="310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ht="12.95" customHeight="1" x14ac:dyDescent="0.25">
      <c r="A148" s="290">
        <v>51</v>
      </c>
      <c r="B148" s="308" t="s">
        <v>115</v>
      </c>
      <c r="C148" s="309"/>
      <c r="D148" s="309"/>
      <c r="E148" s="310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290">
        <v>52</v>
      </c>
      <c r="B149" s="308" t="s">
        <v>116</v>
      </c>
      <c r="C149" s="309"/>
      <c r="D149" s="309"/>
      <c r="E149" s="310"/>
      <c r="F149" s="184">
        <v>0</v>
      </c>
      <c r="G149" s="184">
        <v>0</v>
      </c>
      <c r="H149" s="184">
        <v>0</v>
      </c>
      <c r="I149" s="184">
        <v>0</v>
      </c>
      <c r="J149" s="184">
        <v>0</v>
      </c>
      <c r="K149" s="184">
        <v>0</v>
      </c>
      <c r="L149" s="184">
        <v>0</v>
      </c>
      <c r="M149" s="184">
        <v>0</v>
      </c>
      <c r="N149" s="184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184">
        <v>0</v>
      </c>
      <c r="V149" s="184">
        <v>0</v>
      </c>
      <c r="W149" s="184">
        <v>0</v>
      </c>
      <c r="X149" s="184">
        <v>0</v>
      </c>
      <c r="Y149" s="184">
        <v>0</v>
      </c>
      <c r="Z149" s="184">
        <v>0</v>
      </c>
      <c r="AA149" s="184">
        <v>0</v>
      </c>
      <c r="AB149" s="184">
        <v>0</v>
      </c>
      <c r="AC149" s="184">
        <v>0</v>
      </c>
      <c r="AD149" s="184">
        <v>0</v>
      </c>
      <c r="AE149" s="184">
        <v>0</v>
      </c>
      <c r="AF149" s="184">
        <v>0</v>
      </c>
      <c r="AG149" s="184">
        <v>0</v>
      </c>
      <c r="AH149" s="184">
        <v>0</v>
      </c>
      <c r="AI149" s="184">
        <v>0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0</v>
      </c>
      <c r="AQ149" s="184">
        <v>0</v>
      </c>
      <c r="AR149" s="184">
        <v>0</v>
      </c>
      <c r="AS149" s="184">
        <v>0</v>
      </c>
      <c r="AT149" s="184">
        <v>0</v>
      </c>
      <c r="AU149" s="184">
        <v>0</v>
      </c>
      <c r="AV149" s="184">
        <v>0</v>
      </c>
      <c r="AW149" s="184">
        <v>0</v>
      </c>
      <c r="AX149" s="184">
        <v>0</v>
      </c>
      <c r="AY149" s="184">
        <v>0</v>
      </c>
      <c r="AZ149" s="184">
        <v>0</v>
      </c>
      <c r="BA149" s="184">
        <v>0</v>
      </c>
      <c r="BB149" s="184">
        <v>0</v>
      </c>
      <c r="BC149" s="184">
        <v>0</v>
      </c>
      <c r="BD149" s="184">
        <v>0</v>
      </c>
      <c r="BE149" s="184">
        <v>0</v>
      </c>
      <c r="BF149" s="184">
        <v>0</v>
      </c>
      <c r="BG149" s="184">
        <v>0</v>
      </c>
      <c r="BH149" s="184">
        <v>0</v>
      </c>
      <c r="BI149" s="184">
        <v>0</v>
      </c>
      <c r="BJ149" s="184">
        <v>0</v>
      </c>
      <c r="BK149" s="184">
        <v>0</v>
      </c>
      <c r="BL149" s="184">
        <v>0</v>
      </c>
      <c r="BM149" s="184">
        <v>0</v>
      </c>
      <c r="BN149" s="184">
        <v>0</v>
      </c>
      <c r="BO149" s="184">
        <v>0</v>
      </c>
      <c r="BP149" s="184">
        <v>0</v>
      </c>
      <c r="BQ149" s="184">
        <v>0</v>
      </c>
      <c r="BR149" s="184">
        <v>0</v>
      </c>
      <c r="BS149" s="184">
        <v>0</v>
      </c>
      <c r="BT149" s="184">
        <v>0</v>
      </c>
      <c r="BU149" s="184">
        <v>0</v>
      </c>
      <c r="BV149" s="184">
        <v>0</v>
      </c>
      <c r="BW149" s="184">
        <v>0</v>
      </c>
      <c r="BX149" s="184">
        <v>0</v>
      </c>
      <c r="BY149" s="184">
        <v>0</v>
      </c>
      <c r="BZ149" s="184">
        <v>0</v>
      </c>
      <c r="CA149" s="184">
        <v>0</v>
      </c>
      <c r="CB149" s="184">
        <v>0</v>
      </c>
      <c r="CC149" s="184">
        <v>0</v>
      </c>
      <c r="CD149" s="184">
        <v>0</v>
      </c>
      <c r="CE149" s="184">
        <v>0</v>
      </c>
      <c r="CF149" s="184">
        <v>0</v>
      </c>
      <c r="CG149" s="184">
        <v>0</v>
      </c>
      <c r="CH149" s="184">
        <v>0</v>
      </c>
      <c r="CI149" s="184">
        <v>0</v>
      </c>
      <c r="CJ149" s="184">
        <v>0</v>
      </c>
      <c r="CK149" s="184">
        <v>0</v>
      </c>
      <c r="CL149" s="184">
        <v>0</v>
      </c>
      <c r="CM149" s="184">
        <v>0</v>
      </c>
      <c r="CN149" s="184">
        <v>0</v>
      </c>
      <c r="CO149" s="184">
        <v>0</v>
      </c>
      <c r="CP149" s="184">
        <v>0</v>
      </c>
      <c r="CQ149" s="184">
        <v>0</v>
      </c>
      <c r="CR149" s="184">
        <v>0</v>
      </c>
      <c r="CS149" s="184">
        <v>0</v>
      </c>
      <c r="CT149" s="184">
        <v>0</v>
      </c>
      <c r="CU149" s="184">
        <v>0</v>
      </c>
      <c r="CV149" s="184">
        <v>0</v>
      </c>
      <c r="CW149" s="184">
        <v>0</v>
      </c>
      <c r="CX149" s="184">
        <v>0</v>
      </c>
      <c r="CY149" s="184">
        <v>0</v>
      </c>
      <c r="CZ149" s="184">
        <v>0</v>
      </c>
      <c r="DA149" s="184">
        <v>0</v>
      </c>
      <c r="DB149" s="184">
        <v>0</v>
      </c>
      <c r="DC149" s="184">
        <v>0</v>
      </c>
      <c r="DD149" s="184">
        <v>0</v>
      </c>
      <c r="DE149" s="184">
        <v>0</v>
      </c>
      <c r="DF149" s="184">
        <v>0</v>
      </c>
      <c r="DG149" s="184">
        <v>0</v>
      </c>
      <c r="DH149" s="184">
        <v>0</v>
      </c>
      <c r="DI149" s="184">
        <v>0</v>
      </c>
      <c r="DJ149" s="184">
        <v>0</v>
      </c>
      <c r="DK149" s="184">
        <v>0</v>
      </c>
      <c r="DL149" s="184">
        <v>0</v>
      </c>
      <c r="DM149" s="184">
        <v>0</v>
      </c>
      <c r="DN149" s="184">
        <v>0</v>
      </c>
      <c r="DO149" s="184">
        <v>0</v>
      </c>
      <c r="DP149" s="184">
        <v>0</v>
      </c>
      <c r="DQ149" s="184">
        <v>0</v>
      </c>
      <c r="DR149" s="184">
        <v>0</v>
      </c>
      <c r="DS149" s="184">
        <v>0</v>
      </c>
      <c r="DT149" s="184">
        <v>0</v>
      </c>
      <c r="DU149" s="184">
        <v>0</v>
      </c>
      <c r="DV149" s="184">
        <v>0</v>
      </c>
      <c r="DW149" s="184">
        <v>0</v>
      </c>
      <c r="DX149" s="184">
        <v>0</v>
      </c>
      <c r="DY149" s="184">
        <v>0</v>
      </c>
      <c r="DZ149" s="184">
        <v>0</v>
      </c>
      <c r="EA149" s="184">
        <v>0</v>
      </c>
      <c r="EB149" s="184">
        <v>0</v>
      </c>
      <c r="EC149" s="184">
        <v>0</v>
      </c>
      <c r="ED149" s="184">
        <v>0</v>
      </c>
      <c r="EE149" s="184">
        <v>0</v>
      </c>
      <c r="EF149" s="184">
        <v>0</v>
      </c>
      <c r="EG149" s="184">
        <v>0</v>
      </c>
      <c r="EH149" s="184">
        <v>0</v>
      </c>
      <c r="EI149" s="184">
        <v>0</v>
      </c>
      <c r="EJ149" s="184">
        <v>0</v>
      </c>
      <c r="EK149" s="184">
        <v>0</v>
      </c>
      <c r="EL149" s="184">
        <v>0</v>
      </c>
      <c r="EM149" s="184">
        <v>0</v>
      </c>
      <c r="EN149" s="184">
        <v>0</v>
      </c>
      <c r="EO149" s="184">
        <v>0</v>
      </c>
      <c r="EP149" s="184">
        <v>0</v>
      </c>
      <c r="EQ149" s="184">
        <v>0</v>
      </c>
      <c r="ER149" s="184">
        <v>0</v>
      </c>
      <c r="ES149" s="184">
        <v>0</v>
      </c>
      <c r="ET149" s="184">
        <v>0</v>
      </c>
      <c r="EU149" s="184">
        <v>0</v>
      </c>
      <c r="EV149" s="184">
        <v>0</v>
      </c>
      <c r="EW149" s="184">
        <v>0</v>
      </c>
      <c r="EX149" s="184">
        <v>0</v>
      </c>
      <c r="EY149" s="184">
        <v>0</v>
      </c>
      <c r="EZ149" s="184">
        <v>0</v>
      </c>
      <c r="FA149" s="184">
        <v>0</v>
      </c>
      <c r="FB149" s="184">
        <v>0</v>
      </c>
      <c r="FC149" s="184">
        <v>0</v>
      </c>
      <c r="FD149" s="184">
        <v>0</v>
      </c>
      <c r="FE149" s="184">
        <v>0</v>
      </c>
      <c r="FF149" s="184">
        <v>0</v>
      </c>
      <c r="FG149" s="184">
        <v>0</v>
      </c>
      <c r="FH149" s="184">
        <v>0</v>
      </c>
      <c r="FI149" s="184">
        <v>0</v>
      </c>
      <c r="FJ149" s="184">
        <v>0</v>
      </c>
      <c r="FK149" s="184">
        <v>0</v>
      </c>
      <c r="FL149" s="184">
        <v>0</v>
      </c>
      <c r="FM149" s="184">
        <v>0</v>
      </c>
      <c r="FN149" s="184">
        <v>0</v>
      </c>
      <c r="FO149" s="184">
        <v>0</v>
      </c>
      <c r="FP149" s="184">
        <v>0</v>
      </c>
      <c r="FQ149" s="184">
        <v>0</v>
      </c>
      <c r="FR149" s="184">
        <v>0</v>
      </c>
      <c r="FS149" s="184">
        <v>0</v>
      </c>
      <c r="FT149" s="184">
        <v>0</v>
      </c>
      <c r="FU149" s="184">
        <v>0</v>
      </c>
      <c r="FV149" s="184">
        <v>0</v>
      </c>
      <c r="FW149" s="184">
        <v>0</v>
      </c>
      <c r="FX149" s="184">
        <v>0</v>
      </c>
      <c r="FY149" s="184">
        <v>0</v>
      </c>
      <c r="FZ149" s="184">
        <v>0</v>
      </c>
      <c r="GA149" s="184">
        <v>0</v>
      </c>
      <c r="GB149" s="184">
        <v>0</v>
      </c>
      <c r="GC149" s="184">
        <v>0</v>
      </c>
      <c r="GD149" s="184">
        <v>0</v>
      </c>
      <c r="GE149" s="184">
        <v>0</v>
      </c>
      <c r="GF149" s="184">
        <v>0</v>
      </c>
    </row>
    <row r="150" spans="1:188" ht="12.95" customHeight="1" x14ac:dyDescent="0.25">
      <c r="A150" s="300">
        <v>53</v>
      </c>
      <c r="B150" s="314" t="s">
        <v>76</v>
      </c>
      <c r="C150" s="315"/>
      <c r="D150" s="315"/>
      <c r="E150" s="316"/>
      <c r="F150" s="184">
        <f>F107+F108+F109+F110+F111+F112+F113+F114+F115+F116+F117+F118+F124+F125+F126+F144+F146+F147+F148+F149</f>
        <v>0</v>
      </c>
      <c r="G150" s="184">
        <f t="shared" ref="G150:BR150" si="50">G107+G108+G109+G110+G111+G112+G113+G114+G115+G116+G117+G118+G124+G125+G126+G144+G146+G147+G148+G149</f>
        <v>0</v>
      </c>
      <c r="H150" s="184">
        <f t="shared" si="50"/>
        <v>0</v>
      </c>
      <c r="I150" s="184">
        <f t="shared" si="50"/>
        <v>0</v>
      </c>
      <c r="J150" s="184">
        <f t="shared" si="50"/>
        <v>0</v>
      </c>
      <c r="K150" s="184">
        <f t="shared" si="50"/>
        <v>0</v>
      </c>
      <c r="L150" s="184">
        <f t="shared" si="50"/>
        <v>0</v>
      </c>
      <c r="M150" s="184">
        <f t="shared" si="50"/>
        <v>0</v>
      </c>
      <c r="N150" s="184">
        <f t="shared" si="50"/>
        <v>0</v>
      </c>
      <c r="O150" s="184">
        <f t="shared" si="50"/>
        <v>0</v>
      </c>
      <c r="P150" s="184">
        <f t="shared" si="50"/>
        <v>0</v>
      </c>
      <c r="Q150" s="184">
        <f t="shared" si="50"/>
        <v>0</v>
      </c>
      <c r="R150" s="184">
        <f t="shared" si="50"/>
        <v>0</v>
      </c>
      <c r="S150" s="184">
        <f t="shared" si="50"/>
        <v>0</v>
      </c>
      <c r="T150" s="184">
        <f t="shared" si="50"/>
        <v>0</v>
      </c>
      <c r="U150" s="184">
        <f t="shared" si="50"/>
        <v>0</v>
      </c>
      <c r="V150" s="184">
        <f t="shared" si="50"/>
        <v>0</v>
      </c>
      <c r="W150" s="184">
        <f t="shared" si="50"/>
        <v>0</v>
      </c>
      <c r="X150" s="184">
        <f t="shared" si="50"/>
        <v>0</v>
      </c>
      <c r="Y150" s="184">
        <f t="shared" si="50"/>
        <v>0</v>
      </c>
      <c r="Z150" s="184">
        <f t="shared" si="50"/>
        <v>0</v>
      </c>
      <c r="AA150" s="184">
        <f t="shared" si="50"/>
        <v>0</v>
      </c>
      <c r="AB150" s="184">
        <f t="shared" si="50"/>
        <v>0</v>
      </c>
      <c r="AC150" s="184">
        <f t="shared" si="50"/>
        <v>0</v>
      </c>
      <c r="AD150" s="184">
        <f t="shared" si="50"/>
        <v>0</v>
      </c>
      <c r="AE150" s="184">
        <f t="shared" si="50"/>
        <v>0</v>
      </c>
      <c r="AF150" s="184">
        <f t="shared" si="50"/>
        <v>0</v>
      </c>
      <c r="AG150" s="184">
        <f t="shared" si="50"/>
        <v>0</v>
      </c>
      <c r="AH150" s="184">
        <f t="shared" si="50"/>
        <v>0</v>
      </c>
      <c r="AI150" s="184">
        <f t="shared" si="50"/>
        <v>0</v>
      </c>
      <c r="AJ150" s="184">
        <f t="shared" si="50"/>
        <v>0</v>
      </c>
      <c r="AK150" s="184">
        <f t="shared" si="50"/>
        <v>0</v>
      </c>
      <c r="AL150" s="184">
        <f t="shared" si="50"/>
        <v>0</v>
      </c>
      <c r="AM150" s="184">
        <f t="shared" si="50"/>
        <v>0</v>
      </c>
      <c r="AN150" s="184">
        <f t="shared" si="50"/>
        <v>0</v>
      </c>
      <c r="AO150" s="184">
        <f t="shared" si="50"/>
        <v>0</v>
      </c>
      <c r="AP150" s="184">
        <f t="shared" si="50"/>
        <v>0</v>
      </c>
      <c r="AQ150" s="184">
        <f t="shared" si="50"/>
        <v>0</v>
      </c>
      <c r="AR150" s="184">
        <f t="shared" si="50"/>
        <v>0</v>
      </c>
      <c r="AS150" s="184">
        <f t="shared" si="50"/>
        <v>0</v>
      </c>
      <c r="AT150" s="184">
        <f t="shared" si="50"/>
        <v>0</v>
      </c>
      <c r="AU150" s="184">
        <f t="shared" si="50"/>
        <v>0</v>
      </c>
      <c r="AV150" s="184">
        <f t="shared" si="50"/>
        <v>0</v>
      </c>
      <c r="AW150" s="184">
        <f t="shared" si="50"/>
        <v>0</v>
      </c>
      <c r="AX150" s="184">
        <f t="shared" si="50"/>
        <v>0</v>
      </c>
      <c r="AY150" s="184">
        <f t="shared" si="50"/>
        <v>0</v>
      </c>
      <c r="AZ150" s="184">
        <f t="shared" si="50"/>
        <v>0</v>
      </c>
      <c r="BA150" s="184">
        <f t="shared" si="50"/>
        <v>0</v>
      </c>
      <c r="BB150" s="184">
        <f t="shared" si="50"/>
        <v>0</v>
      </c>
      <c r="BC150" s="184">
        <f t="shared" si="50"/>
        <v>0</v>
      </c>
      <c r="BD150" s="184">
        <f t="shared" si="50"/>
        <v>0</v>
      </c>
      <c r="BE150" s="184">
        <f t="shared" si="50"/>
        <v>0</v>
      </c>
      <c r="BF150" s="184">
        <f t="shared" si="50"/>
        <v>0</v>
      </c>
      <c r="BG150" s="184">
        <f t="shared" si="50"/>
        <v>0</v>
      </c>
      <c r="BH150" s="184">
        <f t="shared" si="50"/>
        <v>0</v>
      </c>
      <c r="BI150" s="184">
        <f t="shared" si="50"/>
        <v>0</v>
      </c>
      <c r="BJ150" s="184">
        <f t="shared" si="50"/>
        <v>0</v>
      </c>
      <c r="BK150" s="184">
        <f t="shared" si="50"/>
        <v>0</v>
      </c>
      <c r="BL150" s="184">
        <f t="shared" si="50"/>
        <v>0</v>
      </c>
      <c r="BM150" s="184">
        <f t="shared" si="50"/>
        <v>0</v>
      </c>
      <c r="BN150" s="184">
        <f t="shared" si="50"/>
        <v>0</v>
      </c>
      <c r="BO150" s="184">
        <f t="shared" si="50"/>
        <v>0</v>
      </c>
      <c r="BP150" s="184">
        <f t="shared" si="50"/>
        <v>0</v>
      </c>
      <c r="BQ150" s="184">
        <f t="shared" si="50"/>
        <v>1</v>
      </c>
      <c r="BR150" s="184">
        <f t="shared" si="50"/>
        <v>1</v>
      </c>
      <c r="BS150" s="184">
        <f t="shared" ref="BS150:ED150" si="51">BS107+BS108+BS109+BS110+BS111+BS112+BS113+BS114+BS115+BS116+BS117+BS118+BS124+BS125+BS126+BS144+BS146+BS147+BS148+BS149</f>
        <v>0</v>
      </c>
      <c r="BT150" s="184">
        <f t="shared" si="51"/>
        <v>0</v>
      </c>
      <c r="BU150" s="184">
        <f t="shared" si="51"/>
        <v>0</v>
      </c>
      <c r="BV150" s="184">
        <f t="shared" si="51"/>
        <v>0</v>
      </c>
      <c r="BW150" s="184">
        <f t="shared" si="51"/>
        <v>0</v>
      </c>
      <c r="BX150" s="184">
        <f t="shared" si="51"/>
        <v>0</v>
      </c>
      <c r="BY150" s="184">
        <f t="shared" si="51"/>
        <v>0</v>
      </c>
      <c r="BZ150" s="184">
        <f t="shared" si="51"/>
        <v>0</v>
      </c>
      <c r="CA150" s="184">
        <f t="shared" si="51"/>
        <v>0</v>
      </c>
      <c r="CB150" s="184">
        <f t="shared" si="51"/>
        <v>0</v>
      </c>
      <c r="CC150" s="184">
        <f t="shared" si="51"/>
        <v>0</v>
      </c>
      <c r="CD150" s="184">
        <f t="shared" si="51"/>
        <v>0</v>
      </c>
      <c r="CE150" s="184">
        <f t="shared" si="51"/>
        <v>0</v>
      </c>
      <c r="CF150" s="184">
        <f t="shared" si="51"/>
        <v>0</v>
      </c>
      <c r="CG150" s="184">
        <f t="shared" si="51"/>
        <v>0</v>
      </c>
      <c r="CH150" s="184">
        <f t="shared" si="51"/>
        <v>0</v>
      </c>
      <c r="CI150" s="184">
        <f t="shared" si="51"/>
        <v>0</v>
      </c>
      <c r="CJ150" s="184">
        <f t="shared" si="51"/>
        <v>0</v>
      </c>
      <c r="CK150" s="184">
        <f t="shared" si="51"/>
        <v>0</v>
      </c>
      <c r="CL150" s="184">
        <f t="shared" si="51"/>
        <v>0</v>
      </c>
      <c r="CM150" s="184">
        <f t="shared" si="51"/>
        <v>0</v>
      </c>
      <c r="CN150" s="184">
        <f t="shared" si="51"/>
        <v>0</v>
      </c>
      <c r="CO150" s="184">
        <f t="shared" si="51"/>
        <v>0</v>
      </c>
      <c r="CP150" s="184">
        <f t="shared" si="51"/>
        <v>0</v>
      </c>
      <c r="CQ150" s="184">
        <f t="shared" si="51"/>
        <v>0</v>
      </c>
      <c r="CR150" s="184">
        <f t="shared" si="51"/>
        <v>0</v>
      </c>
      <c r="CS150" s="184">
        <f t="shared" si="51"/>
        <v>0</v>
      </c>
      <c r="CT150" s="184">
        <f t="shared" si="51"/>
        <v>0</v>
      </c>
      <c r="CU150" s="184">
        <f t="shared" si="51"/>
        <v>0</v>
      </c>
      <c r="CV150" s="184">
        <f t="shared" si="51"/>
        <v>0</v>
      </c>
      <c r="CW150" s="184">
        <f t="shared" si="51"/>
        <v>0</v>
      </c>
      <c r="CX150" s="184">
        <f t="shared" si="51"/>
        <v>0</v>
      </c>
      <c r="CY150" s="184">
        <f t="shared" si="51"/>
        <v>0</v>
      </c>
      <c r="CZ150" s="184">
        <f t="shared" si="51"/>
        <v>0</v>
      </c>
      <c r="DA150" s="184">
        <f t="shared" si="51"/>
        <v>0</v>
      </c>
      <c r="DB150" s="184">
        <f t="shared" si="51"/>
        <v>0</v>
      </c>
      <c r="DC150" s="184">
        <f t="shared" si="51"/>
        <v>0</v>
      </c>
      <c r="DD150" s="184">
        <f t="shared" si="51"/>
        <v>0</v>
      </c>
      <c r="DE150" s="184">
        <f t="shared" si="51"/>
        <v>0</v>
      </c>
      <c r="DF150" s="184">
        <f t="shared" si="51"/>
        <v>0</v>
      </c>
      <c r="DG150" s="184">
        <f t="shared" si="51"/>
        <v>0</v>
      </c>
      <c r="DH150" s="184">
        <f t="shared" si="51"/>
        <v>0</v>
      </c>
      <c r="DI150" s="184">
        <f t="shared" si="51"/>
        <v>0</v>
      </c>
      <c r="DJ150" s="184">
        <f t="shared" si="51"/>
        <v>0</v>
      </c>
      <c r="DK150" s="184">
        <f t="shared" si="51"/>
        <v>0</v>
      </c>
      <c r="DL150" s="184">
        <f t="shared" si="51"/>
        <v>0</v>
      </c>
      <c r="DM150" s="184">
        <f t="shared" si="51"/>
        <v>0</v>
      </c>
      <c r="DN150" s="184">
        <f t="shared" si="51"/>
        <v>0</v>
      </c>
      <c r="DO150" s="184">
        <f t="shared" si="51"/>
        <v>0</v>
      </c>
      <c r="DP150" s="184">
        <f t="shared" si="51"/>
        <v>0</v>
      </c>
      <c r="DQ150" s="184">
        <f t="shared" si="51"/>
        <v>0</v>
      </c>
      <c r="DR150" s="184">
        <f t="shared" si="51"/>
        <v>0</v>
      </c>
      <c r="DS150" s="184">
        <f t="shared" si="51"/>
        <v>0</v>
      </c>
      <c r="DT150" s="184">
        <f t="shared" si="51"/>
        <v>0</v>
      </c>
      <c r="DU150" s="184">
        <f t="shared" si="51"/>
        <v>0</v>
      </c>
      <c r="DV150" s="184">
        <f t="shared" si="51"/>
        <v>0</v>
      </c>
      <c r="DW150" s="184">
        <f t="shared" si="51"/>
        <v>0</v>
      </c>
      <c r="DX150" s="184">
        <f t="shared" si="51"/>
        <v>0</v>
      </c>
      <c r="DY150" s="184">
        <f t="shared" si="51"/>
        <v>0</v>
      </c>
      <c r="DZ150" s="184">
        <f t="shared" si="51"/>
        <v>0</v>
      </c>
      <c r="EA150" s="184">
        <f t="shared" si="51"/>
        <v>0</v>
      </c>
      <c r="EB150" s="184">
        <f t="shared" si="51"/>
        <v>0</v>
      </c>
      <c r="EC150" s="184">
        <f t="shared" si="51"/>
        <v>0</v>
      </c>
      <c r="ED150" s="184">
        <f t="shared" si="51"/>
        <v>0</v>
      </c>
      <c r="EE150" s="184">
        <f t="shared" ref="EE150:GF150" si="52">EE107+EE108+EE109+EE110+EE111+EE112+EE113+EE114+EE115+EE116+EE117+EE118+EE124+EE125+EE126+EE144+EE146+EE147+EE148+EE149</f>
        <v>0</v>
      </c>
      <c r="EF150" s="184">
        <f t="shared" si="52"/>
        <v>0</v>
      </c>
      <c r="EG150" s="184">
        <f t="shared" si="52"/>
        <v>0</v>
      </c>
      <c r="EH150" s="184">
        <f t="shared" si="52"/>
        <v>0</v>
      </c>
      <c r="EI150" s="184">
        <f t="shared" si="52"/>
        <v>0</v>
      </c>
      <c r="EJ150" s="184">
        <f t="shared" si="52"/>
        <v>0</v>
      </c>
      <c r="EK150" s="184">
        <f t="shared" si="52"/>
        <v>0</v>
      </c>
      <c r="EL150" s="184">
        <f t="shared" si="52"/>
        <v>0</v>
      </c>
      <c r="EM150" s="184">
        <f t="shared" si="52"/>
        <v>0</v>
      </c>
      <c r="EN150" s="184">
        <f t="shared" si="52"/>
        <v>0</v>
      </c>
      <c r="EO150" s="184">
        <f t="shared" si="52"/>
        <v>0</v>
      </c>
      <c r="EP150" s="184">
        <f t="shared" si="52"/>
        <v>0</v>
      </c>
      <c r="EQ150" s="184">
        <f t="shared" si="52"/>
        <v>0</v>
      </c>
      <c r="ER150" s="184">
        <f t="shared" si="52"/>
        <v>0</v>
      </c>
      <c r="ES150" s="184">
        <f t="shared" si="52"/>
        <v>0</v>
      </c>
      <c r="ET150" s="184">
        <f t="shared" si="52"/>
        <v>0</v>
      </c>
      <c r="EU150" s="184">
        <f t="shared" si="52"/>
        <v>0</v>
      </c>
      <c r="EV150" s="184">
        <f t="shared" si="52"/>
        <v>0</v>
      </c>
      <c r="EW150" s="184">
        <f t="shared" si="52"/>
        <v>0</v>
      </c>
      <c r="EX150" s="184">
        <f t="shared" si="52"/>
        <v>0</v>
      </c>
      <c r="EY150" s="184">
        <f t="shared" si="52"/>
        <v>0</v>
      </c>
      <c r="EZ150" s="184">
        <f t="shared" si="52"/>
        <v>0</v>
      </c>
      <c r="FA150" s="184">
        <f t="shared" si="52"/>
        <v>0</v>
      </c>
      <c r="FB150" s="184">
        <f t="shared" si="52"/>
        <v>0</v>
      </c>
      <c r="FC150" s="184">
        <f t="shared" si="52"/>
        <v>0</v>
      </c>
      <c r="FD150" s="184">
        <f t="shared" si="52"/>
        <v>0</v>
      </c>
      <c r="FE150" s="184">
        <f t="shared" si="52"/>
        <v>0</v>
      </c>
      <c r="FF150" s="184">
        <f t="shared" si="52"/>
        <v>0</v>
      </c>
      <c r="FG150" s="184">
        <f t="shared" si="52"/>
        <v>0</v>
      </c>
      <c r="FH150" s="184">
        <f t="shared" si="52"/>
        <v>0</v>
      </c>
      <c r="FI150" s="184">
        <f t="shared" si="52"/>
        <v>0</v>
      </c>
      <c r="FJ150" s="184">
        <f t="shared" si="52"/>
        <v>0</v>
      </c>
      <c r="FK150" s="184">
        <f t="shared" si="52"/>
        <v>0</v>
      </c>
      <c r="FL150" s="184">
        <f t="shared" si="52"/>
        <v>0</v>
      </c>
      <c r="FM150" s="184">
        <f t="shared" si="52"/>
        <v>0</v>
      </c>
      <c r="FN150" s="184">
        <f t="shared" si="52"/>
        <v>0</v>
      </c>
      <c r="FO150" s="184">
        <f t="shared" si="52"/>
        <v>0</v>
      </c>
      <c r="FP150" s="184">
        <f t="shared" si="52"/>
        <v>0</v>
      </c>
      <c r="FQ150" s="184">
        <f t="shared" si="52"/>
        <v>0</v>
      </c>
      <c r="FR150" s="184">
        <f t="shared" si="52"/>
        <v>0</v>
      </c>
      <c r="FS150" s="184">
        <f t="shared" si="52"/>
        <v>0</v>
      </c>
      <c r="FT150" s="184">
        <f t="shared" si="52"/>
        <v>0</v>
      </c>
      <c r="FU150" s="184">
        <f t="shared" si="52"/>
        <v>0</v>
      </c>
      <c r="FV150" s="184">
        <f t="shared" si="52"/>
        <v>0</v>
      </c>
      <c r="FW150" s="184">
        <f t="shared" si="52"/>
        <v>0</v>
      </c>
      <c r="FX150" s="184">
        <f t="shared" si="52"/>
        <v>0</v>
      </c>
      <c r="FY150" s="184">
        <f t="shared" si="52"/>
        <v>0</v>
      </c>
      <c r="FZ150" s="184">
        <f t="shared" si="52"/>
        <v>0</v>
      </c>
      <c r="GA150" s="184">
        <f t="shared" si="52"/>
        <v>0</v>
      </c>
      <c r="GB150" s="184">
        <f t="shared" si="52"/>
        <v>0</v>
      </c>
      <c r="GC150" s="184">
        <f t="shared" si="52"/>
        <v>0</v>
      </c>
      <c r="GD150" s="184">
        <f t="shared" si="52"/>
        <v>0</v>
      </c>
      <c r="GE150" s="184">
        <f t="shared" si="52"/>
        <v>0</v>
      </c>
      <c r="GF150" s="184">
        <f t="shared" si="52"/>
        <v>0</v>
      </c>
    </row>
    <row r="151" spans="1:188" ht="12.95" customHeight="1" x14ac:dyDescent="0.25">
      <c r="A151" s="300">
        <v>54</v>
      </c>
      <c r="B151" s="314" t="s">
        <v>91</v>
      </c>
      <c r="C151" s="315"/>
      <c r="D151" s="315"/>
      <c r="E151" s="316"/>
      <c r="F151" s="184">
        <f>F123</f>
        <v>0</v>
      </c>
      <c r="G151" s="184">
        <f t="shared" ref="G151:BR151" si="53">G123</f>
        <v>0</v>
      </c>
      <c r="H151" s="184">
        <f t="shared" si="53"/>
        <v>0</v>
      </c>
      <c r="I151" s="184">
        <f t="shared" si="53"/>
        <v>0</v>
      </c>
      <c r="J151" s="184">
        <f t="shared" si="53"/>
        <v>0</v>
      </c>
      <c r="K151" s="184">
        <f t="shared" si="53"/>
        <v>0</v>
      </c>
      <c r="L151" s="184">
        <f t="shared" si="53"/>
        <v>0</v>
      </c>
      <c r="M151" s="184">
        <f t="shared" si="53"/>
        <v>0</v>
      </c>
      <c r="N151" s="184">
        <f t="shared" si="53"/>
        <v>0</v>
      </c>
      <c r="O151" s="184">
        <f t="shared" si="53"/>
        <v>0</v>
      </c>
      <c r="P151" s="184">
        <f t="shared" si="53"/>
        <v>0</v>
      </c>
      <c r="Q151" s="184">
        <f t="shared" si="53"/>
        <v>0</v>
      </c>
      <c r="R151" s="184">
        <f t="shared" si="53"/>
        <v>0</v>
      </c>
      <c r="S151" s="184">
        <f t="shared" si="53"/>
        <v>0</v>
      </c>
      <c r="T151" s="184">
        <f t="shared" si="53"/>
        <v>0</v>
      </c>
      <c r="U151" s="184">
        <f t="shared" si="53"/>
        <v>0</v>
      </c>
      <c r="V151" s="184">
        <f t="shared" si="53"/>
        <v>0</v>
      </c>
      <c r="W151" s="184">
        <f t="shared" si="53"/>
        <v>0</v>
      </c>
      <c r="X151" s="184">
        <f t="shared" si="53"/>
        <v>0</v>
      </c>
      <c r="Y151" s="184">
        <f t="shared" si="53"/>
        <v>0</v>
      </c>
      <c r="Z151" s="184">
        <f t="shared" si="53"/>
        <v>0</v>
      </c>
      <c r="AA151" s="184">
        <f t="shared" si="53"/>
        <v>0</v>
      </c>
      <c r="AB151" s="184">
        <f t="shared" si="53"/>
        <v>0</v>
      </c>
      <c r="AC151" s="184">
        <f t="shared" si="53"/>
        <v>0</v>
      </c>
      <c r="AD151" s="184">
        <f t="shared" si="53"/>
        <v>0</v>
      </c>
      <c r="AE151" s="184">
        <f t="shared" si="53"/>
        <v>0</v>
      </c>
      <c r="AF151" s="184">
        <f t="shared" si="53"/>
        <v>0</v>
      </c>
      <c r="AG151" s="184">
        <f t="shared" si="53"/>
        <v>0</v>
      </c>
      <c r="AH151" s="184">
        <f t="shared" si="53"/>
        <v>0</v>
      </c>
      <c r="AI151" s="184">
        <f t="shared" si="53"/>
        <v>0</v>
      </c>
      <c r="AJ151" s="184">
        <f t="shared" si="53"/>
        <v>0</v>
      </c>
      <c r="AK151" s="184">
        <f t="shared" si="53"/>
        <v>0</v>
      </c>
      <c r="AL151" s="184">
        <f t="shared" si="53"/>
        <v>0</v>
      </c>
      <c r="AM151" s="184">
        <f t="shared" si="53"/>
        <v>0</v>
      </c>
      <c r="AN151" s="184">
        <f t="shared" si="53"/>
        <v>0</v>
      </c>
      <c r="AO151" s="184">
        <f t="shared" si="53"/>
        <v>0</v>
      </c>
      <c r="AP151" s="184">
        <f t="shared" si="53"/>
        <v>0</v>
      </c>
      <c r="AQ151" s="184">
        <f t="shared" si="53"/>
        <v>0</v>
      </c>
      <c r="AR151" s="184">
        <f t="shared" si="53"/>
        <v>0</v>
      </c>
      <c r="AS151" s="184">
        <f t="shared" si="53"/>
        <v>0</v>
      </c>
      <c r="AT151" s="184">
        <f t="shared" si="53"/>
        <v>0</v>
      </c>
      <c r="AU151" s="184">
        <f t="shared" si="53"/>
        <v>0</v>
      </c>
      <c r="AV151" s="184">
        <f t="shared" si="53"/>
        <v>0</v>
      </c>
      <c r="AW151" s="184">
        <f t="shared" si="53"/>
        <v>0</v>
      </c>
      <c r="AX151" s="184">
        <f t="shared" si="53"/>
        <v>0</v>
      </c>
      <c r="AY151" s="184">
        <f t="shared" si="53"/>
        <v>0</v>
      </c>
      <c r="AZ151" s="184">
        <f t="shared" si="53"/>
        <v>0</v>
      </c>
      <c r="BA151" s="184">
        <f t="shared" si="53"/>
        <v>0</v>
      </c>
      <c r="BB151" s="184">
        <f t="shared" si="53"/>
        <v>0</v>
      </c>
      <c r="BC151" s="184">
        <f t="shared" si="53"/>
        <v>0</v>
      </c>
      <c r="BD151" s="184">
        <f t="shared" si="53"/>
        <v>0</v>
      </c>
      <c r="BE151" s="184">
        <f t="shared" si="53"/>
        <v>0</v>
      </c>
      <c r="BF151" s="184">
        <f t="shared" si="53"/>
        <v>0</v>
      </c>
      <c r="BG151" s="184">
        <f t="shared" si="53"/>
        <v>0</v>
      </c>
      <c r="BH151" s="184">
        <f t="shared" si="53"/>
        <v>0</v>
      </c>
      <c r="BI151" s="184">
        <f t="shared" si="53"/>
        <v>0</v>
      </c>
      <c r="BJ151" s="184">
        <f t="shared" si="53"/>
        <v>0</v>
      </c>
      <c r="BK151" s="184">
        <f t="shared" si="53"/>
        <v>0</v>
      </c>
      <c r="BL151" s="184">
        <f t="shared" si="53"/>
        <v>0</v>
      </c>
      <c r="BM151" s="184">
        <f t="shared" si="53"/>
        <v>0</v>
      </c>
      <c r="BN151" s="184">
        <f t="shared" si="53"/>
        <v>0</v>
      </c>
      <c r="BO151" s="184">
        <f t="shared" si="53"/>
        <v>0</v>
      </c>
      <c r="BP151" s="184">
        <f t="shared" si="53"/>
        <v>0</v>
      </c>
      <c r="BQ151" s="184">
        <f t="shared" si="53"/>
        <v>0</v>
      </c>
      <c r="BR151" s="184">
        <f t="shared" si="53"/>
        <v>0</v>
      </c>
      <c r="BS151" s="184">
        <f t="shared" ref="BS151:ED151" si="54">BS123</f>
        <v>0</v>
      </c>
      <c r="BT151" s="184">
        <f t="shared" si="54"/>
        <v>0</v>
      </c>
      <c r="BU151" s="184">
        <f t="shared" si="54"/>
        <v>0</v>
      </c>
      <c r="BV151" s="184">
        <f t="shared" si="54"/>
        <v>0</v>
      </c>
      <c r="BW151" s="184">
        <f t="shared" si="54"/>
        <v>0</v>
      </c>
      <c r="BX151" s="184">
        <f t="shared" si="54"/>
        <v>0</v>
      </c>
      <c r="BY151" s="184">
        <f t="shared" si="54"/>
        <v>0</v>
      </c>
      <c r="BZ151" s="184">
        <f t="shared" si="54"/>
        <v>0</v>
      </c>
      <c r="CA151" s="184">
        <f t="shared" si="54"/>
        <v>0</v>
      </c>
      <c r="CB151" s="184">
        <f t="shared" si="54"/>
        <v>0</v>
      </c>
      <c r="CC151" s="184">
        <f t="shared" si="54"/>
        <v>0</v>
      </c>
      <c r="CD151" s="184">
        <f t="shared" si="54"/>
        <v>0</v>
      </c>
      <c r="CE151" s="184">
        <f t="shared" si="54"/>
        <v>0</v>
      </c>
      <c r="CF151" s="184">
        <f t="shared" si="54"/>
        <v>0</v>
      </c>
      <c r="CG151" s="184">
        <f t="shared" si="54"/>
        <v>0</v>
      </c>
      <c r="CH151" s="184">
        <f t="shared" si="54"/>
        <v>0</v>
      </c>
      <c r="CI151" s="184">
        <f t="shared" si="54"/>
        <v>0</v>
      </c>
      <c r="CJ151" s="184">
        <f t="shared" si="54"/>
        <v>0</v>
      </c>
      <c r="CK151" s="184">
        <f t="shared" si="54"/>
        <v>0</v>
      </c>
      <c r="CL151" s="184">
        <f t="shared" si="54"/>
        <v>0</v>
      </c>
      <c r="CM151" s="184">
        <f t="shared" si="54"/>
        <v>0</v>
      </c>
      <c r="CN151" s="184">
        <f t="shared" si="54"/>
        <v>0</v>
      </c>
      <c r="CO151" s="184">
        <f t="shared" si="54"/>
        <v>0</v>
      </c>
      <c r="CP151" s="184">
        <f t="shared" si="54"/>
        <v>0</v>
      </c>
      <c r="CQ151" s="184">
        <f t="shared" si="54"/>
        <v>0</v>
      </c>
      <c r="CR151" s="184">
        <f t="shared" si="54"/>
        <v>0</v>
      </c>
      <c r="CS151" s="184">
        <f t="shared" si="54"/>
        <v>0</v>
      </c>
      <c r="CT151" s="184">
        <f t="shared" si="54"/>
        <v>0</v>
      </c>
      <c r="CU151" s="184">
        <f t="shared" si="54"/>
        <v>0</v>
      </c>
      <c r="CV151" s="184">
        <f t="shared" si="54"/>
        <v>0</v>
      </c>
      <c r="CW151" s="184">
        <f t="shared" si="54"/>
        <v>0</v>
      </c>
      <c r="CX151" s="184">
        <f t="shared" si="54"/>
        <v>0</v>
      </c>
      <c r="CY151" s="184">
        <f t="shared" si="54"/>
        <v>0</v>
      </c>
      <c r="CZ151" s="184">
        <f t="shared" si="54"/>
        <v>0</v>
      </c>
      <c r="DA151" s="184">
        <f t="shared" si="54"/>
        <v>0</v>
      </c>
      <c r="DB151" s="184">
        <f t="shared" si="54"/>
        <v>0</v>
      </c>
      <c r="DC151" s="184">
        <f t="shared" si="54"/>
        <v>0</v>
      </c>
      <c r="DD151" s="184">
        <f t="shared" si="54"/>
        <v>0</v>
      </c>
      <c r="DE151" s="184">
        <f t="shared" si="54"/>
        <v>0</v>
      </c>
      <c r="DF151" s="184">
        <f t="shared" si="54"/>
        <v>0</v>
      </c>
      <c r="DG151" s="184">
        <f t="shared" si="54"/>
        <v>0</v>
      </c>
      <c r="DH151" s="184">
        <f t="shared" si="54"/>
        <v>0</v>
      </c>
      <c r="DI151" s="184">
        <f t="shared" si="54"/>
        <v>0</v>
      </c>
      <c r="DJ151" s="184">
        <f t="shared" si="54"/>
        <v>0</v>
      </c>
      <c r="DK151" s="184">
        <f t="shared" si="54"/>
        <v>0</v>
      </c>
      <c r="DL151" s="184">
        <f t="shared" si="54"/>
        <v>0</v>
      </c>
      <c r="DM151" s="184">
        <f t="shared" si="54"/>
        <v>0</v>
      </c>
      <c r="DN151" s="184">
        <f t="shared" si="54"/>
        <v>0</v>
      </c>
      <c r="DO151" s="184">
        <f t="shared" si="54"/>
        <v>0</v>
      </c>
      <c r="DP151" s="184">
        <f t="shared" si="54"/>
        <v>0</v>
      </c>
      <c r="DQ151" s="184">
        <f t="shared" si="54"/>
        <v>0</v>
      </c>
      <c r="DR151" s="184">
        <f t="shared" si="54"/>
        <v>0</v>
      </c>
      <c r="DS151" s="184">
        <f t="shared" si="54"/>
        <v>0</v>
      </c>
      <c r="DT151" s="184">
        <f t="shared" si="54"/>
        <v>0</v>
      </c>
      <c r="DU151" s="184">
        <f t="shared" si="54"/>
        <v>0</v>
      </c>
      <c r="DV151" s="184">
        <f t="shared" si="54"/>
        <v>0</v>
      </c>
      <c r="DW151" s="184">
        <f t="shared" si="54"/>
        <v>0</v>
      </c>
      <c r="DX151" s="184">
        <f t="shared" si="54"/>
        <v>0</v>
      </c>
      <c r="DY151" s="184">
        <f t="shared" si="54"/>
        <v>0</v>
      </c>
      <c r="DZ151" s="184">
        <f t="shared" si="54"/>
        <v>0</v>
      </c>
      <c r="EA151" s="184">
        <f t="shared" si="54"/>
        <v>0</v>
      </c>
      <c r="EB151" s="184">
        <f t="shared" si="54"/>
        <v>0</v>
      </c>
      <c r="EC151" s="184">
        <f t="shared" si="54"/>
        <v>0</v>
      </c>
      <c r="ED151" s="184">
        <f t="shared" si="54"/>
        <v>0</v>
      </c>
      <c r="EE151" s="184">
        <f t="shared" ref="EE151:GF151" si="55">EE123</f>
        <v>0</v>
      </c>
      <c r="EF151" s="184">
        <f t="shared" si="55"/>
        <v>0</v>
      </c>
      <c r="EG151" s="184">
        <f t="shared" si="55"/>
        <v>0</v>
      </c>
      <c r="EH151" s="184">
        <f t="shared" si="55"/>
        <v>0</v>
      </c>
      <c r="EI151" s="184">
        <f t="shared" si="55"/>
        <v>0</v>
      </c>
      <c r="EJ151" s="184">
        <f t="shared" si="55"/>
        <v>0</v>
      </c>
      <c r="EK151" s="184">
        <f t="shared" si="55"/>
        <v>0</v>
      </c>
      <c r="EL151" s="184">
        <f t="shared" si="55"/>
        <v>0</v>
      </c>
      <c r="EM151" s="184">
        <f t="shared" si="55"/>
        <v>0</v>
      </c>
      <c r="EN151" s="184">
        <f t="shared" si="55"/>
        <v>0</v>
      </c>
      <c r="EO151" s="184">
        <f t="shared" si="55"/>
        <v>0</v>
      </c>
      <c r="EP151" s="184">
        <f t="shared" si="55"/>
        <v>0</v>
      </c>
      <c r="EQ151" s="184">
        <f t="shared" si="55"/>
        <v>0</v>
      </c>
      <c r="ER151" s="184">
        <f t="shared" si="55"/>
        <v>0</v>
      </c>
      <c r="ES151" s="184">
        <f t="shared" si="55"/>
        <v>0</v>
      </c>
      <c r="ET151" s="184">
        <f t="shared" si="55"/>
        <v>0</v>
      </c>
      <c r="EU151" s="184">
        <f t="shared" si="55"/>
        <v>0</v>
      </c>
      <c r="EV151" s="184">
        <f t="shared" si="55"/>
        <v>0</v>
      </c>
      <c r="EW151" s="184">
        <f t="shared" si="55"/>
        <v>0</v>
      </c>
      <c r="EX151" s="184">
        <f t="shared" si="55"/>
        <v>0</v>
      </c>
      <c r="EY151" s="184">
        <f t="shared" si="55"/>
        <v>0</v>
      </c>
      <c r="EZ151" s="184">
        <f t="shared" si="55"/>
        <v>0</v>
      </c>
      <c r="FA151" s="184">
        <f t="shared" si="55"/>
        <v>0</v>
      </c>
      <c r="FB151" s="184">
        <f t="shared" si="55"/>
        <v>0</v>
      </c>
      <c r="FC151" s="184">
        <f t="shared" si="55"/>
        <v>0</v>
      </c>
      <c r="FD151" s="184">
        <f t="shared" si="55"/>
        <v>0</v>
      </c>
      <c r="FE151" s="184">
        <f t="shared" si="55"/>
        <v>0</v>
      </c>
      <c r="FF151" s="184">
        <f t="shared" si="55"/>
        <v>0</v>
      </c>
      <c r="FG151" s="184">
        <f t="shared" si="55"/>
        <v>0</v>
      </c>
      <c r="FH151" s="184">
        <f t="shared" si="55"/>
        <v>0</v>
      </c>
      <c r="FI151" s="184">
        <f t="shared" si="55"/>
        <v>0</v>
      </c>
      <c r="FJ151" s="184">
        <f t="shared" si="55"/>
        <v>0</v>
      </c>
      <c r="FK151" s="184">
        <f t="shared" si="55"/>
        <v>0</v>
      </c>
      <c r="FL151" s="184">
        <f t="shared" si="55"/>
        <v>0</v>
      </c>
      <c r="FM151" s="184">
        <f t="shared" si="55"/>
        <v>0</v>
      </c>
      <c r="FN151" s="184">
        <f t="shared" si="55"/>
        <v>0</v>
      </c>
      <c r="FO151" s="184">
        <f t="shared" si="55"/>
        <v>0</v>
      </c>
      <c r="FP151" s="184">
        <f t="shared" si="55"/>
        <v>0</v>
      </c>
      <c r="FQ151" s="184">
        <f t="shared" si="55"/>
        <v>0</v>
      </c>
      <c r="FR151" s="184">
        <f t="shared" si="55"/>
        <v>0</v>
      </c>
      <c r="FS151" s="184">
        <f t="shared" si="55"/>
        <v>0</v>
      </c>
      <c r="FT151" s="184">
        <f t="shared" si="55"/>
        <v>0</v>
      </c>
      <c r="FU151" s="184">
        <f t="shared" si="55"/>
        <v>0</v>
      </c>
      <c r="FV151" s="184">
        <f t="shared" si="55"/>
        <v>0</v>
      </c>
      <c r="FW151" s="184">
        <f t="shared" si="55"/>
        <v>0</v>
      </c>
      <c r="FX151" s="184">
        <f t="shared" si="55"/>
        <v>0</v>
      </c>
      <c r="FY151" s="184">
        <f t="shared" si="55"/>
        <v>0</v>
      </c>
      <c r="FZ151" s="184">
        <f t="shared" si="55"/>
        <v>0</v>
      </c>
      <c r="GA151" s="184">
        <f t="shared" si="55"/>
        <v>0</v>
      </c>
      <c r="GB151" s="184">
        <f t="shared" si="55"/>
        <v>0</v>
      </c>
      <c r="GC151" s="184">
        <f t="shared" si="55"/>
        <v>0</v>
      </c>
      <c r="GD151" s="184">
        <f t="shared" si="55"/>
        <v>0</v>
      </c>
      <c r="GE151" s="184">
        <f t="shared" si="55"/>
        <v>0</v>
      </c>
      <c r="GF151" s="184">
        <f t="shared" si="55"/>
        <v>0</v>
      </c>
    </row>
    <row r="152" spans="1:188" ht="12.95" customHeight="1" x14ac:dyDescent="0.25">
      <c r="A152" s="300">
        <v>55</v>
      </c>
      <c r="B152" s="314" t="s">
        <v>96</v>
      </c>
      <c r="C152" s="315"/>
      <c r="D152" s="315"/>
      <c r="E152" s="316"/>
      <c r="F152" s="184">
        <f>F128+F129+F130+F131+F132</f>
        <v>0</v>
      </c>
      <c r="G152" s="184">
        <f t="shared" ref="G152:BR152" si="56">G128+G129+G130+G131+G132</f>
        <v>0</v>
      </c>
      <c r="H152" s="184">
        <f t="shared" si="56"/>
        <v>0</v>
      </c>
      <c r="I152" s="184">
        <f t="shared" si="56"/>
        <v>0</v>
      </c>
      <c r="J152" s="184">
        <f t="shared" si="56"/>
        <v>0</v>
      </c>
      <c r="K152" s="184">
        <f t="shared" si="56"/>
        <v>0</v>
      </c>
      <c r="L152" s="184">
        <f t="shared" si="56"/>
        <v>0</v>
      </c>
      <c r="M152" s="184">
        <f t="shared" si="56"/>
        <v>0</v>
      </c>
      <c r="N152" s="184">
        <f t="shared" si="56"/>
        <v>0</v>
      </c>
      <c r="O152" s="184">
        <f t="shared" si="56"/>
        <v>0</v>
      </c>
      <c r="P152" s="184">
        <f t="shared" si="56"/>
        <v>0</v>
      </c>
      <c r="Q152" s="184">
        <f t="shared" si="56"/>
        <v>0</v>
      </c>
      <c r="R152" s="184">
        <f t="shared" si="56"/>
        <v>0</v>
      </c>
      <c r="S152" s="184">
        <f t="shared" si="56"/>
        <v>0</v>
      </c>
      <c r="T152" s="184">
        <f t="shared" si="56"/>
        <v>0</v>
      </c>
      <c r="U152" s="184">
        <f t="shared" si="56"/>
        <v>0</v>
      </c>
      <c r="V152" s="184">
        <f t="shared" si="56"/>
        <v>0</v>
      </c>
      <c r="W152" s="184">
        <f t="shared" si="56"/>
        <v>0</v>
      </c>
      <c r="X152" s="184">
        <f t="shared" si="56"/>
        <v>0</v>
      </c>
      <c r="Y152" s="184">
        <f t="shared" si="56"/>
        <v>0</v>
      </c>
      <c r="Z152" s="184">
        <f t="shared" si="56"/>
        <v>0</v>
      </c>
      <c r="AA152" s="184">
        <f t="shared" si="56"/>
        <v>0</v>
      </c>
      <c r="AB152" s="184">
        <f t="shared" si="56"/>
        <v>0</v>
      </c>
      <c r="AC152" s="184">
        <f t="shared" si="56"/>
        <v>0</v>
      </c>
      <c r="AD152" s="184">
        <f t="shared" si="56"/>
        <v>0</v>
      </c>
      <c r="AE152" s="184">
        <f t="shared" si="56"/>
        <v>0</v>
      </c>
      <c r="AF152" s="184">
        <f t="shared" si="56"/>
        <v>0</v>
      </c>
      <c r="AG152" s="184">
        <f t="shared" si="56"/>
        <v>0</v>
      </c>
      <c r="AH152" s="184">
        <f t="shared" si="56"/>
        <v>0</v>
      </c>
      <c r="AI152" s="184">
        <f t="shared" si="56"/>
        <v>0</v>
      </c>
      <c r="AJ152" s="184">
        <f t="shared" si="56"/>
        <v>0</v>
      </c>
      <c r="AK152" s="184">
        <f t="shared" si="56"/>
        <v>0</v>
      </c>
      <c r="AL152" s="184">
        <f t="shared" si="56"/>
        <v>0</v>
      </c>
      <c r="AM152" s="184">
        <f t="shared" si="56"/>
        <v>0</v>
      </c>
      <c r="AN152" s="184">
        <f t="shared" si="56"/>
        <v>0</v>
      </c>
      <c r="AO152" s="184">
        <f t="shared" si="56"/>
        <v>0</v>
      </c>
      <c r="AP152" s="184">
        <f t="shared" si="56"/>
        <v>0</v>
      </c>
      <c r="AQ152" s="184">
        <f t="shared" si="56"/>
        <v>0</v>
      </c>
      <c r="AR152" s="184">
        <f t="shared" si="56"/>
        <v>0</v>
      </c>
      <c r="AS152" s="184">
        <f t="shared" si="56"/>
        <v>0</v>
      </c>
      <c r="AT152" s="184">
        <f t="shared" si="56"/>
        <v>0</v>
      </c>
      <c r="AU152" s="184">
        <f t="shared" si="56"/>
        <v>0</v>
      </c>
      <c r="AV152" s="184">
        <f t="shared" si="56"/>
        <v>0</v>
      </c>
      <c r="AW152" s="184">
        <f t="shared" si="56"/>
        <v>0</v>
      </c>
      <c r="AX152" s="184">
        <f t="shared" si="56"/>
        <v>0</v>
      </c>
      <c r="AY152" s="184">
        <f t="shared" si="56"/>
        <v>0</v>
      </c>
      <c r="AZ152" s="184">
        <f t="shared" si="56"/>
        <v>0</v>
      </c>
      <c r="BA152" s="184">
        <f t="shared" si="56"/>
        <v>0</v>
      </c>
      <c r="BB152" s="184">
        <f t="shared" si="56"/>
        <v>0</v>
      </c>
      <c r="BC152" s="184">
        <f t="shared" si="56"/>
        <v>0</v>
      </c>
      <c r="BD152" s="184">
        <f t="shared" si="56"/>
        <v>0</v>
      </c>
      <c r="BE152" s="184">
        <f t="shared" si="56"/>
        <v>0</v>
      </c>
      <c r="BF152" s="184">
        <f t="shared" si="56"/>
        <v>0</v>
      </c>
      <c r="BG152" s="184">
        <f t="shared" si="56"/>
        <v>0</v>
      </c>
      <c r="BH152" s="184">
        <f t="shared" si="56"/>
        <v>0</v>
      </c>
      <c r="BI152" s="184">
        <f t="shared" si="56"/>
        <v>0</v>
      </c>
      <c r="BJ152" s="184">
        <f t="shared" si="56"/>
        <v>0</v>
      </c>
      <c r="BK152" s="184">
        <f t="shared" si="56"/>
        <v>0</v>
      </c>
      <c r="BL152" s="184">
        <f t="shared" si="56"/>
        <v>0</v>
      </c>
      <c r="BM152" s="184">
        <f t="shared" si="56"/>
        <v>2</v>
      </c>
      <c r="BN152" s="184">
        <f t="shared" si="56"/>
        <v>0</v>
      </c>
      <c r="BO152" s="184">
        <f t="shared" si="56"/>
        <v>1</v>
      </c>
      <c r="BP152" s="184">
        <f t="shared" si="56"/>
        <v>2</v>
      </c>
      <c r="BQ152" s="184">
        <f t="shared" si="56"/>
        <v>0</v>
      </c>
      <c r="BR152" s="184">
        <f t="shared" si="56"/>
        <v>0</v>
      </c>
      <c r="BS152" s="184">
        <f t="shared" ref="BS152:ED152" si="57">BS128+BS129+BS130+BS131+BS132</f>
        <v>0</v>
      </c>
      <c r="BT152" s="184">
        <f t="shared" si="57"/>
        <v>0</v>
      </c>
      <c r="BU152" s="184">
        <f t="shared" si="57"/>
        <v>0</v>
      </c>
      <c r="BV152" s="184">
        <f t="shared" si="57"/>
        <v>0</v>
      </c>
      <c r="BW152" s="184">
        <f t="shared" si="57"/>
        <v>0</v>
      </c>
      <c r="BX152" s="184">
        <f t="shared" si="57"/>
        <v>0</v>
      </c>
      <c r="BY152" s="184">
        <f t="shared" si="57"/>
        <v>0</v>
      </c>
      <c r="BZ152" s="184">
        <f t="shared" si="57"/>
        <v>0</v>
      </c>
      <c r="CA152" s="184">
        <f t="shared" si="57"/>
        <v>0</v>
      </c>
      <c r="CB152" s="184">
        <f t="shared" si="57"/>
        <v>0</v>
      </c>
      <c r="CC152" s="184">
        <f t="shared" si="57"/>
        <v>0</v>
      </c>
      <c r="CD152" s="184">
        <f t="shared" si="57"/>
        <v>0</v>
      </c>
      <c r="CE152" s="184">
        <f t="shared" si="57"/>
        <v>0</v>
      </c>
      <c r="CF152" s="184">
        <f t="shared" si="57"/>
        <v>0</v>
      </c>
      <c r="CG152" s="184">
        <f t="shared" si="57"/>
        <v>0</v>
      </c>
      <c r="CH152" s="184">
        <f t="shared" si="57"/>
        <v>0</v>
      </c>
      <c r="CI152" s="184">
        <f t="shared" si="57"/>
        <v>0</v>
      </c>
      <c r="CJ152" s="184">
        <f t="shared" si="57"/>
        <v>0</v>
      </c>
      <c r="CK152" s="184">
        <f t="shared" si="57"/>
        <v>0</v>
      </c>
      <c r="CL152" s="184">
        <f t="shared" si="57"/>
        <v>0</v>
      </c>
      <c r="CM152" s="184">
        <f t="shared" si="57"/>
        <v>0</v>
      </c>
      <c r="CN152" s="184">
        <f t="shared" si="57"/>
        <v>0</v>
      </c>
      <c r="CO152" s="184">
        <f t="shared" si="57"/>
        <v>0</v>
      </c>
      <c r="CP152" s="184">
        <f t="shared" si="57"/>
        <v>0</v>
      </c>
      <c r="CQ152" s="184">
        <f t="shared" si="57"/>
        <v>0</v>
      </c>
      <c r="CR152" s="184">
        <f t="shared" si="57"/>
        <v>0</v>
      </c>
      <c r="CS152" s="184">
        <f t="shared" si="57"/>
        <v>0</v>
      </c>
      <c r="CT152" s="184">
        <f t="shared" si="57"/>
        <v>0</v>
      </c>
      <c r="CU152" s="184">
        <f t="shared" si="57"/>
        <v>0</v>
      </c>
      <c r="CV152" s="184">
        <f t="shared" si="57"/>
        <v>0</v>
      </c>
      <c r="CW152" s="184">
        <f t="shared" si="57"/>
        <v>0</v>
      </c>
      <c r="CX152" s="184">
        <f t="shared" si="57"/>
        <v>0</v>
      </c>
      <c r="CY152" s="184">
        <f t="shared" si="57"/>
        <v>0</v>
      </c>
      <c r="CZ152" s="184">
        <f t="shared" si="57"/>
        <v>0</v>
      </c>
      <c r="DA152" s="184">
        <f t="shared" si="57"/>
        <v>0</v>
      </c>
      <c r="DB152" s="184">
        <f t="shared" si="57"/>
        <v>0</v>
      </c>
      <c r="DC152" s="184">
        <f t="shared" si="57"/>
        <v>0</v>
      </c>
      <c r="DD152" s="184">
        <f t="shared" si="57"/>
        <v>0</v>
      </c>
      <c r="DE152" s="184">
        <f t="shared" si="57"/>
        <v>0</v>
      </c>
      <c r="DF152" s="184">
        <f t="shared" si="57"/>
        <v>0</v>
      </c>
      <c r="DG152" s="184">
        <f t="shared" si="57"/>
        <v>0</v>
      </c>
      <c r="DH152" s="184">
        <f t="shared" si="57"/>
        <v>0</v>
      </c>
      <c r="DI152" s="184">
        <f t="shared" si="57"/>
        <v>0</v>
      </c>
      <c r="DJ152" s="184">
        <f t="shared" si="57"/>
        <v>0</v>
      </c>
      <c r="DK152" s="184">
        <f t="shared" si="57"/>
        <v>0</v>
      </c>
      <c r="DL152" s="184">
        <f t="shared" si="57"/>
        <v>0</v>
      </c>
      <c r="DM152" s="184">
        <f t="shared" si="57"/>
        <v>0</v>
      </c>
      <c r="DN152" s="184">
        <f t="shared" si="57"/>
        <v>0</v>
      </c>
      <c r="DO152" s="184">
        <f t="shared" si="57"/>
        <v>0</v>
      </c>
      <c r="DP152" s="184">
        <f t="shared" si="57"/>
        <v>0</v>
      </c>
      <c r="DQ152" s="184">
        <f t="shared" si="57"/>
        <v>0</v>
      </c>
      <c r="DR152" s="184">
        <f t="shared" si="57"/>
        <v>0</v>
      </c>
      <c r="DS152" s="184">
        <f t="shared" si="57"/>
        <v>0</v>
      </c>
      <c r="DT152" s="184">
        <f t="shared" si="57"/>
        <v>0</v>
      </c>
      <c r="DU152" s="184">
        <f t="shared" si="57"/>
        <v>0</v>
      </c>
      <c r="DV152" s="184">
        <f t="shared" si="57"/>
        <v>0</v>
      </c>
      <c r="DW152" s="184">
        <f t="shared" si="57"/>
        <v>2</v>
      </c>
      <c r="DX152" s="184">
        <f t="shared" si="57"/>
        <v>1</v>
      </c>
      <c r="DY152" s="184">
        <f t="shared" si="57"/>
        <v>0</v>
      </c>
      <c r="DZ152" s="184">
        <f t="shared" si="57"/>
        <v>0</v>
      </c>
      <c r="EA152" s="184">
        <f t="shared" si="57"/>
        <v>0</v>
      </c>
      <c r="EB152" s="184">
        <f t="shared" si="57"/>
        <v>0</v>
      </c>
      <c r="EC152" s="184">
        <f t="shared" si="57"/>
        <v>0</v>
      </c>
      <c r="ED152" s="184">
        <f t="shared" si="57"/>
        <v>1</v>
      </c>
      <c r="EE152" s="184">
        <f t="shared" ref="EE152:GF152" si="58">EE128+EE129+EE130+EE131+EE132</f>
        <v>1</v>
      </c>
      <c r="EF152" s="184">
        <f t="shared" si="58"/>
        <v>0</v>
      </c>
      <c r="EG152" s="184">
        <f t="shared" si="58"/>
        <v>0</v>
      </c>
      <c r="EH152" s="184">
        <f t="shared" si="58"/>
        <v>0</v>
      </c>
      <c r="EI152" s="184">
        <f t="shared" si="58"/>
        <v>0</v>
      </c>
      <c r="EJ152" s="184">
        <f t="shared" si="58"/>
        <v>0</v>
      </c>
      <c r="EK152" s="184">
        <f t="shared" si="58"/>
        <v>0</v>
      </c>
      <c r="EL152" s="184">
        <f t="shared" si="58"/>
        <v>0</v>
      </c>
      <c r="EM152" s="184">
        <f t="shared" si="58"/>
        <v>0</v>
      </c>
      <c r="EN152" s="184">
        <f t="shared" si="58"/>
        <v>0</v>
      </c>
      <c r="EO152" s="184">
        <f t="shared" si="58"/>
        <v>0</v>
      </c>
      <c r="EP152" s="184">
        <f t="shared" si="58"/>
        <v>0</v>
      </c>
      <c r="EQ152" s="184">
        <f t="shared" si="58"/>
        <v>0</v>
      </c>
      <c r="ER152" s="184">
        <f t="shared" si="58"/>
        <v>0</v>
      </c>
      <c r="ES152" s="184">
        <f t="shared" si="58"/>
        <v>0</v>
      </c>
      <c r="ET152" s="184">
        <f t="shared" si="58"/>
        <v>0</v>
      </c>
      <c r="EU152" s="184">
        <f t="shared" si="58"/>
        <v>0</v>
      </c>
      <c r="EV152" s="184">
        <f t="shared" si="58"/>
        <v>0</v>
      </c>
      <c r="EW152" s="184">
        <f t="shared" si="58"/>
        <v>0</v>
      </c>
      <c r="EX152" s="184">
        <f t="shared" si="58"/>
        <v>0</v>
      </c>
      <c r="EY152" s="184">
        <f t="shared" si="58"/>
        <v>0</v>
      </c>
      <c r="EZ152" s="184">
        <f t="shared" si="58"/>
        <v>0</v>
      </c>
      <c r="FA152" s="184">
        <f t="shared" si="58"/>
        <v>0</v>
      </c>
      <c r="FB152" s="184">
        <f t="shared" si="58"/>
        <v>0</v>
      </c>
      <c r="FC152" s="184">
        <f t="shared" si="58"/>
        <v>0</v>
      </c>
      <c r="FD152" s="184">
        <f t="shared" si="58"/>
        <v>0</v>
      </c>
      <c r="FE152" s="184">
        <f t="shared" si="58"/>
        <v>0</v>
      </c>
      <c r="FF152" s="184">
        <f t="shared" si="58"/>
        <v>0</v>
      </c>
      <c r="FG152" s="184">
        <f t="shared" si="58"/>
        <v>0</v>
      </c>
      <c r="FH152" s="184">
        <f t="shared" si="58"/>
        <v>0</v>
      </c>
      <c r="FI152" s="184">
        <f t="shared" si="58"/>
        <v>0</v>
      </c>
      <c r="FJ152" s="184">
        <f t="shared" si="58"/>
        <v>0</v>
      </c>
      <c r="FK152" s="184">
        <f t="shared" si="58"/>
        <v>0</v>
      </c>
      <c r="FL152" s="184">
        <f t="shared" si="58"/>
        <v>0</v>
      </c>
      <c r="FM152" s="184">
        <f t="shared" si="58"/>
        <v>0</v>
      </c>
      <c r="FN152" s="184">
        <f t="shared" si="58"/>
        <v>0</v>
      </c>
      <c r="FO152" s="184">
        <f t="shared" si="58"/>
        <v>0</v>
      </c>
      <c r="FP152" s="184">
        <f t="shared" si="58"/>
        <v>0</v>
      </c>
      <c r="FQ152" s="184">
        <f t="shared" si="58"/>
        <v>0</v>
      </c>
      <c r="FR152" s="184">
        <f t="shared" si="58"/>
        <v>0</v>
      </c>
      <c r="FS152" s="184">
        <f t="shared" si="58"/>
        <v>0</v>
      </c>
      <c r="FT152" s="184">
        <f t="shared" si="58"/>
        <v>0</v>
      </c>
      <c r="FU152" s="184">
        <f t="shared" si="58"/>
        <v>0</v>
      </c>
      <c r="FV152" s="184">
        <f t="shared" si="58"/>
        <v>0</v>
      </c>
      <c r="FW152" s="184">
        <f t="shared" si="58"/>
        <v>0</v>
      </c>
      <c r="FX152" s="184">
        <f t="shared" si="58"/>
        <v>0</v>
      </c>
      <c r="FY152" s="184">
        <f t="shared" si="58"/>
        <v>0</v>
      </c>
      <c r="FZ152" s="184">
        <f t="shared" si="58"/>
        <v>0</v>
      </c>
      <c r="GA152" s="184">
        <f t="shared" si="58"/>
        <v>0</v>
      </c>
      <c r="GB152" s="184">
        <f t="shared" si="58"/>
        <v>0</v>
      </c>
      <c r="GC152" s="184">
        <f t="shared" si="58"/>
        <v>0</v>
      </c>
      <c r="GD152" s="184">
        <f t="shared" si="58"/>
        <v>0</v>
      </c>
      <c r="GE152" s="184">
        <f t="shared" si="58"/>
        <v>0</v>
      </c>
      <c r="GF152" s="184">
        <f t="shared" si="58"/>
        <v>0</v>
      </c>
    </row>
    <row r="153" spans="1:188" ht="12.95" customHeight="1" x14ac:dyDescent="0.25">
      <c r="A153" s="300">
        <v>56</v>
      </c>
      <c r="B153" s="314" t="s">
        <v>101</v>
      </c>
      <c r="C153" s="315"/>
      <c r="D153" s="315"/>
      <c r="E153" s="316"/>
      <c r="F153" s="184">
        <f>F115+F120+F121+F122+F133+F134+F135+F136+F137+F138+F143</f>
        <v>0</v>
      </c>
      <c r="G153" s="184">
        <f t="shared" ref="G153:BR153" si="59">G115+G120+G121+G122+G133+G134+G135+G136+G137+G138+G143</f>
        <v>0</v>
      </c>
      <c r="H153" s="184">
        <f t="shared" si="59"/>
        <v>0</v>
      </c>
      <c r="I153" s="184">
        <f t="shared" si="59"/>
        <v>0</v>
      </c>
      <c r="J153" s="184">
        <f t="shared" si="59"/>
        <v>0</v>
      </c>
      <c r="K153" s="184">
        <f t="shared" si="59"/>
        <v>0</v>
      </c>
      <c r="L153" s="184">
        <f t="shared" si="59"/>
        <v>0</v>
      </c>
      <c r="M153" s="184">
        <f t="shared" si="59"/>
        <v>0</v>
      </c>
      <c r="N153" s="184">
        <f t="shared" si="59"/>
        <v>0</v>
      </c>
      <c r="O153" s="184">
        <f t="shared" si="59"/>
        <v>0</v>
      </c>
      <c r="P153" s="184">
        <f t="shared" si="59"/>
        <v>0</v>
      </c>
      <c r="Q153" s="184">
        <f t="shared" si="59"/>
        <v>0</v>
      </c>
      <c r="R153" s="184">
        <f t="shared" si="59"/>
        <v>0</v>
      </c>
      <c r="S153" s="184">
        <f t="shared" si="59"/>
        <v>0</v>
      </c>
      <c r="T153" s="184">
        <f t="shared" si="59"/>
        <v>0</v>
      </c>
      <c r="U153" s="184">
        <f t="shared" si="59"/>
        <v>0</v>
      </c>
      <c r="V153" s="184">
        <f t="shared" si="59"/>
        <v>0</v>
      </c>
      <c r="W153" s="184">
        <f t="shared" si="59"/>
        <v>0</v>
      </c>
      <c r="X153" s="184">
        <f t="shared" si="59"/>
        <v>0</v>
      </c>
      <c r="Y153" s="184">
        <f t="shared" si="59"/>
        <v>0</v>
      </c>
      <c r="Z153" s="184">
        <f t="shared" si="59"/>
        <v>0</v>
      </c>
      <c r="AA153" s="184">
        <f t="shared" si="59"/>
        <v>0</v>
      </c>
      <c r="AB153" s="184">
        <f t="shared" si="59"/>
        <v>0</v>
      </c>
      <c r="AC153" s="184">
        <f t="shared" si="59"/>
        <v>0</v>
      </c>
      <c r="AD153" s="184">
        <f t="shared" si="59"/>
        <v>0</v>
      </c>
      <c r="AE153" s="184">
        <f t="shared" si="59"/>
        <v>0</v>
      </c>
      <c r="AF153" s="184">
        <f t="shared" si="59"/>
        <v>0</v>
      </c>
      <c r="AG153" s="184">
        <f t="shared" si="59"/>
        <v>0</v>
      </c>
      <c r="AH153" s="184">
        <f t="shared" si="59"/>
        <v>0</v>
      </c>
      <c r="AI153" s="184">
        <f t="shared" si="59"/>
        <v>0</v>
      </c>
      <c r="AJ153" s="184">
        <f t="shared" si="59"/>
        <v>0</v>
      </c>
      <c r="AK153" s="184">
        <f t="shared" si="59"/>
        <v>0</v>
      </c>
      <c r="AL153" s="184">
        <f t="shared" si="59"/>
        <v>0</v>
      </c>
      <c r="AM153" s="184">
        <f t="shared" si="59"/>
        <v>0</v>
      </c>
      <c r="AN153" s="184">
        <f t="shared" si="59"/>
        <v>0</v>
      </c>
      <c r="AO153" s="184">
        <f t="shared" si="59"/>
        <v>0</v>
      </c>
      <c r="AP153" s="184">
        <f t="shared" si="59"/>
        <v>0</v>
      </c>
      <c r="AQ153" s="184">
        <f t="shared" si="59"/>
        <v>0</v>
      </c>
      <c r="AR153" s="184">
        <f t="shared" si="59"/>
        <v>0</v>
      </c>
      <c r="AS153" s="184">
        <f t="shared" si="59"/>
        <v>0</v>
      </c>
      <c r="AT153" s="184">
        <f t="shared" si="59"/>
        <v>0</v>
      </c>
      <c r="AU153" s="184">
        <f t="shared" si="59"/>
        <v>0</v>
      </c>
      <c r="AV153" s="184">
        <f t="shared" si="59"/>
        <v>0</v>
      </c>
      <c r="AW153" s="184">
        <f t="shared" si="59"/>
        <v>0</v>
      </c>
      <c r="AX153" s="184">
        <f t="shared" si="59"/>
        <v>0</v>
      </c>
      <c r="AY153" s="184">
        <f t="shared" si="59"/>
        <v>0</v>
      </c>
      <c r="AZ153" s="184">
        <f t="shared" si="59"/>
        <v>0</v>
      </c>
      <c r="BA153" s="184">
        <f t="shared" si="59"/>
        <v>0</v>
      </c>
      <c r="BB153" s="184">
        <f t="shared" si="59"/>
        <v>0</v>
      </c>
      <c r="BC153" s="184">
        <f t="shared" si="59"/>
        <v>0</v>
      </c>
      <c r="BD153" s="184">
        <f t="shared" si="59"/>
        <v>0</v>
      </c>
      <c r="BE153" s="184">
        <f t="shared" si="59"/>
        <v>0</v>
      </c>
      <c r="BF153" s="184">
        <f t="shared" si="59"/>
        <v>0</v>
      </c>
      <c r="BG153" s="184">
        <f t="shared" si="59"/>
        <v>0</v>
      </c>
      <c r="BH153" s="184">
        <f t="shared" si="59"/>
        <v>0</v>
      </c>
      <c r="BI153" s="184">
        <f t="shared" si="59"/>
        <v>1</v>
      </c>
      <c r="BJ153" s="184">
        <f t="shared" si="59"/>
        <v>1</v>
      </c>
      <c r="BK153" s="184">
        <f t="shared" si="59"/>
        <v>0</v>
      </c>
      <c r="BL153" s="184">
        <f t="shared" si="59"/>
        <v>0</v>
      </c>
      <c r="BM153" s="184">
        <f t="shared" si="59"/>
        <v>0</v>
      </c>
      <c r="BN153" s="184">
        <f t="shared" si="59"/>
        <v>1</v>
      </c>
      <c r="BO153" s="184">
        <f t="shared" si="59"/>
        <v>0</v>
      </c>
      <c r="BP153" s="184">
        <f t="shared" si="59"/>
        <v>0</v>
      </c>
      <c r="BQ153" s="184">
        <f t="shared" si="59"/>
        <v>1</v>
      </c>
      <c r="BR153" s="184">
        <f t="shared" si="59"/>
        <v>1</v>
      </c>
      <c r="BS153" s="184">
        <f t="shared" ref="BS153:ED153" si="60">BS115+BS120+BS121+BS122+BS133+BS134+BS135+BS136+BS137+BS138+BS143</f>
        <v>0</v>
      </c>
      <c r="BT153" s="184">
        <f t="shared" si="60"/>
        <v>0</v>
      </c>
      <c r="BU153" s="184">
        <f t="shared" si="60"/>
        <v>0</v>
      </c>
      <c r="BV153" s="184">
        <f t="shared" si="60"/>
        <v>0</v>
      </c>
      <c r="BW153" s="184">
        <f t="shared" si="60"/>
        <v>0</v>
      </c>
      <c r="BX153" s="184">
        <f t="shared" si="60"/>
        <v>0</v>
      </c>
      <c r="BY153" s="184">
        <f t="shared" si="60"/>
        <v>0</v>
      </c>
      <c r="BZ153" s="184">
        <f t="shared" si="60"/>
        <v>0</v>
      </c>
      <c r="CA153" s="184">
        <f t="shared" si="60"/>
        <v>0</v>
      </c>
      <c r="CB153" s="184">
        <f t="shared" si="60"/>
        <v>0</v>
      </c>
      <c r="CC153" s="184">
        <f t="shared" si="60"/>
        <v>0</v>
      </c>
      <c r="CD153" s="184">
        <f t="shared" si="60"/>
        <v>0</v>
      </c>
      <c r="CE153" s="184">
        <f t="shared" si="60"/>
        <v>0</v>
      </c>
      <c r="CF153" s="184">
        <f t="shared" si="60"/>
        <v>0</v>
      </c>
      <c r="CG153" s="184">
        <f t="shared" si="60"/>
        <v>0</v>
      </c>
      <c r="CH153" s="184">
        <f t="shared" si="60"/>
        <v>0</v>
      </c>
      <c r="CI153" s="184">
        <f t="shared" si="60"/>
        <v>0</v>
      </c>
      <c r="CJ153" s="184">
        <f t="shared" si="60"/>
        <v>0</v>
      </c>
      <c r="CK153" s="184">
        <f t="shared" si="60"/>
        <v>0</v>
      </c>
      <c r="CL153" s="184">
        <f t="shared" si="60"/>
        <v>0</v>
      </c>
      <c r="CM153" s="184">
        <f t="shared" si="60"/>
        <v>1</v>
      </c>
      <c r="CN153" s="184">
        <f t="shared" si="60"/>
        <v>0</v>
      </c>
      <c r="CO153" s="184">
        <f t="shared" si="60"/>
        <v>0</v>
      </c>
      <c r="CP153" s="184">
        <f t="shared" si="60"/>
        <v>0</v>
      </c>
      <c r="CQ153" s="184">
        <f t="shared" si="60"/>
        <v>0</v>
      </c>
      <c r="CR153" s="184">
        <f t="shared" si="60"/>
        <v>0</v>
      </c>
      <c r="CS153" s="184">
        <f t="shared" si="60"/>
        <v>0</v>
      </c>
      <c r="CT153" s="184">
        <f t="shared" si="60"/>
        <v>0</v>
      </c>
      <c r="CU153" s="184">
        <f t="shared" si="60"/>
        <v>0</v>
      </c>
      <c r="CV153" s="184">
        <f t="shared" si="60"/>
        <v>0</v>
      </c>
      <c r="CW153" s="184">
        <f t="shared" si="60"/>
        <v>0</v>
      </c>
      <c r="CX153" s="184">
        <f t="shared" si="60"/>
        <v>0</v>
      </c>
      <c r="CY153" s="184">
        <f t="shared" si="60"/>
        <v>0</v>
      </c>
      <c r="CZ153" s="184">
        <f t="shared" si="60"/>
        <v>0</v>
      </c>
      <c r="DA153" s="184">
        <f t="shared" si="60"/>
        <v>0</v>
      </c>
      <c r="DB153" s="184">
        <f t="shared" si="60"/>
        <v>0</v>
      </c>
      <c r="DC153" s="184">
        <f t="shared" si="60"/>
        <v>0</v>
      </c>
      <c r="DD153" s="184">
        <f t="shared" si="60"/>
        <v>0</v>
      </c>
      <c r="DE153" s="184">
        <f t="shared" si="60"/>
        <v>0</v>
      </c>
      <c r="DF153" s="184">
        <f t="shared" si="60"/>
        <v>0</v>
      </c>
      <c r="DG153" s="184">
        <f t="shared" si="60"/>
        <v>0</v>
      </c>
      <c r="DH153" s="184">
        <f t="shared" si="60"/>
        <v>0</v>
      </c>
      <c r="DI153" s="184">
        <f t="shared" si="60"/>
        <v>0</v>
      </c>
      <c r="DJ153" s="184">
        <f t="shared" si="60"/>
        <v>0</v>
      </c>
      <c r="DK153" s="184">
        <f t="shared" si="60"/>
        <v>0</v>
      </c>
      <c r="DL153" s="184">
        <f t="shared" si="60"/>
        <v>0</v>
      </c>
      <c r="DM153" s="184">
        <f t="shared" si="60"/>
        <v>0</v>
      </c>
      <c r="DN153" s="184">
        <f t="shared" si="60"/>
        <v>0</v>
      </c>
      <c r="DO153" s="184">
        <f t="shared" si="60"/>
        <v>0</v>
      </c>
      <c r="DP153" s="184">
        <f t="shared" si="60"/>
        <v>0</v>
      </c>
      <c r="DQ153" s="184">
        <f t="shared" si="60"/>
        <v>0</v>
      </c>
      <c r="DR153" s="184">
        <f t="shared" si="60"/>
        <v>0</v>
      </c>
      <c r="DS153" s="184">
        <f t="shared" si="60"/>
        <v>0</v>
      </c>
      <c r="DT153" s="184">
        <f t="shared" si="60"/>
        <v>0</v>
      </c>
      <c r="DU153" s="184">
        <f t="shared" si="60"/>
        <v>0</v>
      </c>
      <c r="DV153" s="184">
        <f t="shared" si="60"/>
        <v>0</v>
      </c>
      <c r="DW153" s="184">
        <f t="shared" si="60"/>
        <v>0</v>
      </c>
      <c r="DX153" s="184">
        <f t="shared" si="60"/>
        <v>0</v>
      </c>
      <c r="DY153" s="184">
        <f t="shared" si="60"/>
        <v>0</v>
      </c>
      <c r="DZ153" s="184">
        <f t="shared" si="60"/>
        <v>0</v>
      </c>
      <c r="EA153" s="184">
        <f t="shared" si="60"/>
        <v>0</v>
      </c>
      <c r="EB153" s="184">
        <f t="shared" si="60"/>
        <v>1</v>
      </c>
      <c r="EC153" s="184">
        <f t="shared" si="60"/>
        <v>0</v>
      </c>
      <c r="ED153" s="184">
        <f t="shared" si="60"/>
        <v>0</v>
      </c>
      <c r="EE153" s="184">
        <f t="shared" ref="EE153:GF153" si="61">EE115+EE120+EE121+EE122+EE133+EE134+EE135+EE136+EE137+EE138+EE143</f>
        <v>0</v>
      </c>
      <c r="EF153" s="184">
        <f t="shared" si="61"/>
        <v>0</v>
      </c>
      <c r="EG153" s="184">
        <f t="shared" si="61"/>
        <v>0</v>
      </c>
      <c r="EH153" s="184">
        <f t="shared" si="61"/>
        <v>0</v>
      </c>
      <c r="EI153" s="184">
        <f t="shared" si="61"/>
        <v>0</v>
      </c>
      <c r="EJ153" s="184">
        <f t="shared" si="61"/>
        <v>0</v>
      </c>
      <c r="EK153" s="184">
        <f t="shared" si="61"/>
        <v>0</v>
      </c>
      <c r="EL153" s="184">
        <f t="shared" si="61"/>
        <v>0</v>
      </c>
      <c r="EM153" s="184">
        <f t="shared" si="61"/>
        <v>0</v>
      </c>
      <c r="EN153" s="184">
        <f t="shared" si="61"/>
        <v>0</v>
      </c>
      <c r="EO153" s="184">
        <f t="shared" si="61"/>
        <v>0</v>
      </c>
      <c r="EP153" s="184">
        <f t="shared" si="61"/>
        <v>0</v>
      </c>
      <c r="EQ153" s="184">
        <f t="shared" si="61"/>
        <v>0</v>
      </c>
      <c r="ER153" s="184">
        <f t="shared" si="61"/>
        <v>0</v>
      </c>
      <c r="ES153" s="184">
        <f t="shared" si="61"/>
        <v>0</v>
      </c>
      <c r="ET153" s="184">
        <f t="shared" si="61"/>
        <v>0</v>
      </c>
      <c r="EU153" s="184">
        <f t="shared" si="61"/>
        <v>0</v>
      </c>
      <c r="EV153" s="184">
        <f t="shared" si="61"/>
        <v>0</v>
      </c>
      <c r="EW153" s="184">
        <f t="shared" si="61"/>
        <v>0</v>
      </c>
      <c r="EX153" s="184">
        <f t="shared" si="61"/>
        <v>0</v>
      </c>
      <c r="EY153" s="184">
        <f t="shared" si="61"/>
        <v>0</v>
      </c>
      <c r="EZ153" s="184">
        <f t="shared" si="61"/>
        <v>0</v>
      </c>
      <c r="FA153" s="184">
        <f t="shared" si="61"/>
        <v>0</v>
      </c>
      <c r="FB153" s="184">
        <f t="shared" si="61"/>
        <v>0</v>
      </c>
      <c r="FC153" s="184">
        <f t="shared" si="61"/>
        <v>0</v>
      </c>
      <c r="FD153" s="184">
        <f t="shared" si="61"/>
        <v>0</v>
      </c>
      <c r="FE153" s="184">
        <f t="shared" si="61"/>
        <v>0</v>
      </c>
      <c r="FF153" s="184">
        <f t="shared" si="61"/>
        <v>0</v>
      </c>
      <c r="FG153" s="184">
        <f t="shared" si="61"/>
        <v>0</v>
      </c>
      <c r="FH153" s="184">
        <f t="shared" si="61"/>
        <v>0</v>
      </c>
      <c r="FI153" s="184">
        <f t="shared" si="61"/>
        <v>0</v>
      </c>
      <c r="FJ153" s="184">
        <f t="shared" si="61"/>
        <v>0</v>
      </c>
      <c r="FK153" s="184">
        <f t="shared" si="61"/>
        <v>0</v>
      </c>
      <c r="FL153" s="184">
        <f t="shared" si="61"/>
        <v>0</v>
      </c>
      <c r="FM153" s="184">
        <f t="shared" si="61"/>
        <v>0</v>
      </c>
      <c r="FN153" s="184">
        <f t="shared" si="61"/>
        <v>0</v>
      </c>
      <c r="FO153" s="184">
        <f t="shared" si="61"/>
        <v>0</v>
      </c>
      <c r="FP153" s="184">
        <f t="shared" si="61"/>
        <v>0</v>
      </c>
      <c r="FQ153" s="184">
        <f t="shared" si="61"/>
        <v>0</v>
      </c>
      <c r="FR153" s="184">
        <f t="shared" si="61"/>
        <v>0</v>
      </c>
      <c r="FS153" s="184">
        <f t="shared" si="61"/>
        <v>0</v>
      </c>
      <c r="FT153" s="184">
        <f t="shared" si="61"/>
        <v>0</v>
      </c>
      <c r="FU153" s="184">
        <f t="shared" si="61"/>
        <v>0</v>
      </c>
      <c r="FV153" s="184">
        <f t="shared" si="61"/>
        <v>0</v>
      </c>
      <c r="FW153" s="184">
        <f t="shared" si="61"/>
        <v>0</v>
      </c>
      <c r="FX153" s="184">
        <f t="shared" si="61"/>
        <v>0</v>
      </c>
      <c r="FY153" s="184">
        <f t="shared" si="61"/>
        <v>0</v>
      </c>
      <c r="FZ153" s="184">
        <f t="shared" si="61"/>
        <v>0</v>
      </c>
      <c r="GA153" s="184">
        <f t="shared" si="61"/>
        <v>0</v>
      </c>
      <c r="GB153" s="184">
        <f t="shared" si="61"/>
        <v>0</v>
      </c>
      <c r="GC153" s="184">
        <f t="shared" si="61"/>
        <v>0</v>
      </c>
      <c r="GD153" s="184">
        <f t="shared" si="61"/>
        <v>0</v>
      </c>
      <c r="GE153" s="184">
        <f t="shared" si="61"/>
        <v>0</v>
      </c>
      <c r="GF153" s="184">
        <f t="shared" si="61"/>
        <v>0</v>
      </c>
    </row>
    <row r="154" spans="1:188" ht="12.95" customHeight="1" x14ac:dyDescent="0.25">
      <c r="A154" s="300">
        <v>57</v>
      </c>
      <c r="B154" s="314" t="s">
        <v>137</v>
      </c>
      <c r="C154" s="315"/>
      <c r="D154" s="315"/>
      <c r="E154" s="316"/>
      <c r="F154" s="184">
        <f>F139+F140+F141</f>
        <v>0</v>
      </c>
      <c r="G154" s="184">
        <f t="shared" ref="G154:BR154" si="62">G139+G140+G141</f>
        <v>0</v>
      </c>
      <c r="H154" s="184">
        <f t="shared" si="62"/>
        <v>0</v>
      </c>
      <c r="I154" s="184">
        <f t="shared" si="62"/>
        <v>0</v>
      </c>
      <c r="J154" s="184">
        <f t="shared" si="62"/>
        <v>0</v>
      </c>
      <c r="K154" s="184">
        <f t="shared" si="62"/>
        <v>0</v>
      </c>
      <c r="L154" s="184">
        <f t="shared" si="62"/>
        <v>0</v>
      </c>
      <c r="M154" s="184">
        <f t="shared" si="62"/>
        <v>0</v>
      </c>
      <c r="N154" s="184">
        <f t="shared" si="62"/>
        <v>0</v>
      </c>
      <c r="O154" s="184">
        <f t="shared" si="62"/>
        <v>0</v>
      </c>
      <c r="P154" s="184">
        <f t="shared" si="62"/>
        <v>0</v>
      </c>
      <c r="Q154" s="184">
        <f t="shared" si="62"/>
        <v>0</v>
      </c>
      <c r="R154" s="184">
        <f t="shared" si="62"/>
        <v>0</v>
      </c>
      <c r="S154" s="184">
        <f t="shared" si="62"/>
        <v>0</v>
      </c>
      <c r="T154" s="184">
        <f t="shared" si="62"/>
        <v>0</v>
      </c>
      <c r="U154" s="184">
        <f t="shared" si="62"/>
        <v>0</v>
      </c>
      <c r="V154" s="184">
        <f t="shared" si="62"/>
        <v>0</v>
      </c>
      <c r="W154" s="184">
        <f t="shared" si="62"/>
        <v>0</v>
      </c>
      <c r="X154" s="184">
        <f t="shared" si="62"/>
        <v>0</v>
      </c>
      <c r="Y154" s="184">
        <f t="shared" si="62"/>
        <v>0</v>
      </c>
      <c r="Z154" s="184">
        <f t="shared" si="62"/>
        <v>0</v>
      </c>
      <c r="AA154" s="184">
        <f t="shared" si="62"/>
        <v>0</v>
      </c>
      <c r="AB154" s="184">
        <f t="shared" si="62"/>
        <v>0</v>
      </c>
      <c r="AC154" s="184">
        <f t="shared" si="62"/>
        <v>0</v>
      </c>
      <c r="AD154" s="184">
        <f t="shared" si="62"/>
        <v>0</v>
      </c>
      <c r="AE154" s="184">
        <f t="shared" si="62"/>
        <v>0</v>
      </c>
      <c r="AF154" s="184">
        <f t="shared" si="62"/>
        <v>0</v>
      </c>
      <c r="AG154" s="184">
        <f t="shared" si="62"/>
        <v>0</v>
      </c>
      <c r="AH154" s="184">
        <f t="shared" si="62"/>
        <v>0</v>
      </c>
      <c r="AI154" s="184">
        <f t="shared" si="62"/>
        <v>0</v>
      </c>
      <c r="AJ154" s="184">
        <f t="shared" si="62"/>
        <v>0</v>
      </c>
      <c r="AK154" s="184">
        <f t="shared" si="62"/>
        <v>0</v>
      </c>
      <c r="AL154" s="184">
        <f t="shared" si="62"/>
        <v>0</v>
      </c>
      <c r="AM154" s="184">
        <f t="shared" si="62"/>
        <v>0</v>
      </c>
      <c r="AN154" s="184">
        <f t="shared" si="62"/>
        <v>0</v>
      </c>
      <c r="AO154" s="184">
        <f t="shared" si="62"/>
        <v>0</v>
      </c>
      <c r="AP154" s="184">
        <f t="shared" si="62"/>
        <v>0</v>
      </c>
      <c r="AQ154" s="184">
        <f t="shared" si="62"/>
        <v>0</v>
      </c>
      <c r="AR154" s="184">
        <f t="shared" si="62"/>
        <v>0</v>
      </c>
      <c r="AS154" s="184">
        <f t="shared" si="62"/>
        <v>0</v>
      </c>
      <c r="AT154" s="184">
        <f t="shared" si="62"/>
        <v>0</v>
      </c>
      <c r="AU154" s="184">
        <f t="shared" si="62"/>
        <v>0</v>
      </c>
      <c r="AV154" s="184">
        <f t="shared" si="62"/>
        <v>0</v>
      </c>
      <c r="AW154" s="184">
        <f t="shared" si="62"/>
        <v>0</v>
      </c>
      <c r="AX154" s="184">
        <f t="shared" si="62"/>
        <v>0</v>
      </c>
      <c r="AY154" s="184">
        <f t="shared" si="62"/>
        <v>0</v>
      </c>
      <c r="AZ154" s="184">
        <f t="shared" si="62"/>
        <v>0</v>
      </c>
      <c r="BA154" s="184">
        <f t="shared" si="62"/>
        <v>0</v>
      </c>
      <c r="BB154" s="184">
        <f t="shared" si="62"/>
        <v>0</v>
      </c>
      <c r="BC154" s="184">
        <f t="shared" si="62"/>
        <v>0</v>
      </c>
      <c r="BD154" s="184">
        <f t="shared" si="62"/>
        <v>0</v>
      </c>
      <c r="BE154" s="184">
        <f t="shared" si="62"/>
        <v>0</v>
      </c>
      <c r="BF154" s="184">
        <f t="shared" si="62"/>
        <v>0</v>
      </c>
      <c r="BG154" s="184">
        <f t="shared" si="62"/>
        <v>0</v>
      </c>
      <c r="BH154" s="184">
        <f t="shared" si="62"/>
        <v>0</v>
      </c>
      <c r="BI154" s="184">
        <f t="shared" si="62"/>
        <v>0</v>
      </c>
      <c r="BJ154" s="184">
        <f t="shared" si="62"/>
        <v>0</v>
      </c>
      <c r="BK154" s="184">
        <f t="shared" si="62"/>
        <v>0</v>
      </c>
      <c r="BL154" s="184">
        <f t="shared" si="62"/>
        <v>0</v>
      </c>
      <c r="BM154" s="184">
        <f t="shared" si="62"/>
        <v>0</v>
      </c>
      <c r="BN154" s="184">
        <f t="shared" si="62"/>
        <v>0</v>
      </c>
      <c r="BO154" s="184">
        <f t="shared" si="62"/>
        <v>0</v>
      </c>
      <c r="BP154" s="184">
        <f t="shared" si="62"/>
        <v>0</v>
      </c>
      <c r="BQ154" s="184">
        <f t="shared" si="62"/>
        <v>0</v>
      </c>
      <c r="BR154" s="184">
        <f t="shared" si="62"/>
        <v>0</v>
      </c>
      <c r="BS154" s="184">
        <f t="shared" ref="BS154:ED154" si="63">BS139+BS140+BS141</f>
        <v>0</v>
      </c>
      <c r="BT154" s="184">
        <f t="shared" si="63"/>
        <v>0</v>
      </c>
      <c r="BU154" s="184">
        <f t="shared" si="63"/>
        <v>0</v>
      </c>
      <c r="BV154" s="184">
        <f t="shared" si="63"/>
        <v>0</v>
      </c>
      <c r="BW154" s="184">
        <f t="shared" si="63"/>
        <v>0</v>
      </c>
      <c r="BX154" s="184">
        <f t="shared" si="63"/>
        <v>0</v>
      </c>
      <c r="BY154" s="184">
        <f t="shared" si="63"/>
        <v>0</v>
      </c>
      <c r="BZ154" s="184">
        <f t="shared" si="63"/>
        <v>0</v>
      </c>
      <c r="CA154" s="184">
        <f t="shared" si="63"/>
        <v>0</v>
      </c>
      <c r="CB154" s="184">
        <f t="shared" si="63"/>
        <v>0</v>
      </c>
      <c r="CC154" s="184">
        <f t="shared" si="63"/>
        <v>0</v>
      </c>
      <c r="CD154" s="184">
        <f t="shared" si="63"/>
        <v>0</v>
      </c>
      <c r="CE154" s="184">
        <f t="shared" si="63"/>
        <v>0</v>
      </c>
      <c r="CF154" s="184">
        <f t="shared" si="63"/>
        <v>0</v>
      </c>
      <c r="CG154" s="184">
        <f t="shared" si="63"/>
        <v>0</v>
      </c>
      <c r="CH154" s="184">
        <f t="shared" si="63"/>
        <v>0</v>
      </c>
      <c r="CI154" s="184">
        <f t="shared" si="63"/>
        <v>0</v>
      </c>
      <c r="CJ154" s="184">
        <f t="shared" si="63"/>
        <v>0</v>
      </c>
      <c r="CK154" s="184">
        <f t="shared" si="63"/>
        <v>0</v>
      </c>
      <c r="CL154" s="184">
        <f t="shared" si="63"/>
        <v>0</v>
      </c>
      <c r="CM154" s="184">
        <f t="shared" si="63"/>
        <v>0</v>
      </c>
      <c r="CN154" s="184">
        <f t="shared" si="63"/>
        <v>0</v>
      </c>
      <c r="CO154" s="184">
        <f t="shared" si="63"/>
        <v>0</v>
      </c>
      <c r="CP154" s="184">
        <f t="shared" si="63"/>
        <v>0</v>
      </c>
      <c r="CQ154" s="184">
        <f t="shared" si="63"/>
        <v>0</v>
      </c>
      <c r="CR154" s="184">
        <f t="shared" si="63"/>
        <v>0</v>
      </c>
      <c r="CS154" s="184">
        <f t="shared" si="63"/>
        <v>0</v>
      </c>
      <c r="CT154" s="184">
        <f t="shared" si="63"/>
        <v>0</v>
      </c>
      <c r="CU154" s="184">
        <f t="shared" si="63"/>
        <v>0</v>
      </c>
      <c r="CV154" s="184">
        <f t="shared" si="63"/>
        <v>0</v>
      </c>
      <c r="CW154" s="184">
        <f t="shared" si="63"/>
        <v>0</v>
      </c>
      <c r="CX154" s="184">
        <f t="shared" si="63"/>
        <v>0</v>
      </c>
      <c r="CY154" s="184">
        <f t="shared" si="63"/>
        <v>0</v>
      </c>
      <c r="CZ154" s="184">
        <f t="shared" si="63"/>
        <v>0</v>
      </c>
      <c r="DA154" s="184">
        <f t="shared" si="63"/>
        <v>0</v>
      </c>
      <c r="DB154" s="184">
        <f t="shared" si="63"/>
        <v>0</v>
      </c>
      <c r="DC154" s="184">
        <f t="shared" si="63"/>
        <v>0</v>
      </c>
      <c r="DD154" s="184">
        <f t="shared" si="63"/>
        <v>0</v>
      </c>
      <c r="DE154" s="184">
        <f t="shared" si="63"/>
        <v>0</v>
      </c>
      <c r="DF154" s="184">
        <f t="shared" si="63"/>
        <v>0</v>
      </c>
      <c r="DG154" s="184">
        <f t="shared" si="63"/>
        <v>0</v>
      </c>
      <c r="DH154" s="184">
        <f t="shared" si="63"/>
        <v>0</v>
      </c>
      <c r="DI154" s="184">
        <f t="shared" si="63"/>
        <v>0</v>
      </c>
      <c r="DJ154" s="184">
        <f t="shared" si="63"/>
        <v>0</v>
      </c>
      <c r="DK154" s="184">
        <f t="shared" si="63"/>
        <v>0</v>
      </c>
      <c r="DL154" s="184">
        <f t="shared" si="63"/>
        <v>0</v>
      </c>
      <c r="DM154" s="184">
        <f t="shared" si="63"/>
        <v>0</v>
      </c>
      <c r="DN154" s="184">
        <f t="shared" si="63"/>
        <v>0</v>
      </c>
      <c r="DO154" s="184">
        <f t="shared" si="63"/>
        <v>0</v>
      </c>
      <c r="DP154" s="184">
        <f t="shared" si="63"/>
        <v>0</v>
      </c>
      <c r="DQ154" s="184">
        <f t="shared" si="63"/>
        <v>0</v>
      </c>
      <c r="DR154" s="184">
        <f t="shared" si="63"/>
        <v>0</v>
      </c>
      <c r="DS154" s="184">
        <f t="shared" si="63"/>
        <v>0</v>
      </c>
      <c r="DT154" s="184">
        <f t="shared" si="63"/>
        <v>0</v>
      </c>
      <c r="DU154" s="184">
        <f t="shared" si="63"/>
        <v>0</v>
      </c>
      <c r="DV154" s="184">
        <f t="shared" si="63"/>
        <v>0</v>
      </c>
      <c r="DW154" s="184">
        <f t="shared" si="63"/>
        <v>0</v>
      </c>
      <c r="DX154" s="184">
        <f t="shared" si="63"/>
        <v>0</v>
      </c>
      <c r="DY154" s="184">
        <f t="shared" si="63"/>
        <v>0</v>
      </c>
      <c r="DZ154" s="184">
        <f t="shared" si="63"/>
        <v>0</v>
      </c>
      <c r="EA154" s="184">
        <f t="shared" si="63"/>
        <v>0</v>
      </c>
      <c r="EB154" s="184">
        <f t="shared" si="63"/>
        <v>0</v>
      </c>
      <c r="EC154" s="184">
        <f t="shared" si="63"/>
        <v>0</v>
      </c>
      <c r="ED154" s="184">
        <f t="shared" si="63"/>
        <v>0</v>
      </c>
      <c r="EE154" s="184">
        <f t="shared" ref="EE154:GF154" si="64">EE139+EE140+EE141</f>
        <v>0</v>
      </c>
      <c r="EF154" s="184">
        <f t="shared" si="64"/>
        <v>0</v>
      </c>
      <c r="EG154" s="184">
        <f t="shared" si="64"/>
        <v>0</v>
      </c>
      <c r="EH154" s="184">
        <f t="shared" si="64"/>
        <v>0</v>
      </c>
      <c r="EI154" s="184">
        <f t="shared" si="64"/>
        <v>0</v>
      </c>
      <c r="EJ154" s="184">
        <f t="shared" si="64"/>
        <v>0</v>
      </c>
      <c r="EK154" s="184">
        <f t="shared" si="64"/>
        <v>0</v>
      </c>
      <c r="EL154" s="184">
        <f t="shared" si="64"/>
        <v>0</v>
      </c>
      <c r="EM154" s="184">
        <f t="shared" si="64"/>
        <v>0</v>
      </c>
      <c r="EN154" s="184">
        <f t="shared" si="64"/>
        <v>0</v>
      </c>
      <c r="EO154" s="184">
        <f t="shared" si="64"/>
        <v>0</v>
      </c>
      <c r="EP154" s="184">
        <f t="shared" si="64"/>
        <v>0</v>
      </c>
      <c r="EQ154" s="184">
        <f t="shared" si="64"/>
        <v>0</v>
      </c>
      <c r="ER154" s="184">
        <f t="shared" si="64"/>
        <v>0</v>
      </c>
      <c r="ES154" s="184">
        <f t="shared" si="64"/>
        <v>0</v>
      </c>
      <c r="ET154" s="184">
        <f t="shared" si="64"/>
        <v>0</v>
      </c>
      <c r="EU154" s="184">
        <f t="shared" si="64"/>
        <v>0</v>
      </c>
      <c r="EV154" s="184">
        <f t="shared" si="64"/>
        <v>0</v>
      </c>
      <c r="EW154" s="184">
        <f t="shared" si="64"/>
        <v>0</v>
      </c>
      <c r="EX154" s="184">
        <f t="shared" si="64"/>
        <v>0</v>
      </c>
      <c r="EY154" s="184">
        <f t="shared" si="64"/>
        <v>0</v>
      </c>
      <c r="EZ154" s="184">
        <f t="shared" si="64"/>
        <v>0</v>
      </c>
      <c r="FA154" s="184">
        <f t="shared" si="64"/>
        <v>0</v>
      </c>
      <c r="FB154" s="184">
        <f t="shared" si="64"/>
        <v>0</v>
      </c>
      <c r="FC154" s="184">
        <f t="shared" si="64"/>
        <v>0</v>
      </c>
      <c r="FD154" s="184">
        <f t="shared" si="64"/>
        <v>0</v>
      </c>
      <c r="FE154" s="184">
        <f t="shared" si="64"/>
        <v>0</v>
      </c>
      <c r="FF154" s="184">
        <f t="shared" si="64"/>
        <v>0</v>
      </c>
      <c r="FG154" s="184">
        <f t="shared" si="64"/>
        <v>0</v>
      </c>
      <c r="FH154" s="184">
        <f t="shared" si="64"/>
        <v>0</v>
      </c>
      <c r="FI154" s="184">
        <f t="shared" si="64"/>
        <v>0</v>
      </c>
      <c r="FJ154" s="184">
        <f t="shared" si="64"/>
        <v>0</v>
      </c>
      <c r="FK154" s="184">
        <f t="shared" si="64"/>
        <v>0</v>
      </c>
      <c r="FL154" s="184">
        <f t="shared" si="64"/>
        <v>0</v>
      </c>
      <c r="FM154" s="184">
        <f t="shared" si="64"/>
        <v>0</v>
      </c>
      <c r="FN154" s="184">
        <f t="shared" si="64"/>
        <v>0</v>
      </c>
      <c r="FO154" s="184">
        <f t="shared" si="64"/>
        <v>0</v>
      </c>
      <c r="FP154" s="184">
        <f t="shared" si="64"/>
        <v>0</v>
      </c>
      <c r="FQ154" s="184">
        <f t="shared" si="64"/>
        <v>0</v>
      </c>
      <c r="FR154" s="184">
        <f t="shared" si="64"/>
        <v>0</v>
      </c>
      <c r="FS154" s="184">
        <f t="shared" si="64"/>
        <v>0</v>
      </c>
      <c r="FT154" s="184">
        <f t="shared" si="64"/>
        <v>0</v>
      </c>
      <c r="FU154" s="184">
        <f t="shared" si="64"/>
        <v>0</v>
      </c>
      <c r="FV154" s="184">
        <f t="shared" si="64"/>
        <v>0</v>
      </c>
      <c r="FW154" s="184">
        <f t="shared" si="64"/>
        <v>0</v>
      </c>
      <c r="FX154" s="184">
        <f t="shared" si="64"/>
        <v>0</v>
      </c>
      <c r="FY154" s="184">
        <f t="shared" si="64"/>
        <v>0</v>
      </c>
      <c r="FZ154" s="184">
        <f t="shared" si="64"/>
        <v>0</v>
      </c>
      <c r="GA154" s="184">
        <f t="shared" si="64"/>
        <v>0</v>
      </c>
      <c r="GB154" s="184">
        <f t="shared" si="64"/>
        <v>0</v>
      </c>
      <c r="GC154" s="184">
        <f t="shared" si="64"/>
        <v>0</v>
      </c>
      <c r="GD154" s="184">
        <f t="shared" si="64"/>
        <v>0</v>
      </c>
      <c r="GE154" s="184">
        <f t="shared" si="64"/>
        <v>0</v>
      </c>
      <c r="GF154" s="184">
        <f t="shared" si="64"/>
        <v>0</v>
      </c>
    </row>
    <row r="155" spans="1:188" ht="12.95" customHeight="1" x14ac:dyDescent="0.25">
      <c r="A155" s="300">
        <v>58</v>
      </c>
      <c r="B155" s="314" t="s">
        <v>109</v>
      </c>
      <c r="C155" s="315"/>
      <c r="D155" s="315"/>
      <c r="E155" s="316"/>
      <c r="F155" s="184">
        <f>F142+F145</f>
        <v>0</v>
      </c>
      <c r="G155" s="184">
        <f t="shared" ref="G155:BR155" si="65">G142+G145</f>
        <v>0</v>
      </c>
      <c r="H155" s="184">
        <f t="shared" si="65"/>
        <v>0</v>
      </c>
      <c r="I155" s="184">
        <f t="shared" si="65"/>
        <v>0</v>
      </c>
      <c r="J155" s="184">
        <f t="shared" si="65"/>
        <v>0</v>
      </c>
      <c r="K155" s="184">
        <f t="shared" si="65"/>
        <v>0</v>
      </c>
      <c r="L155" s="184">
        <f t="shared" si="65"/>
        <v>0</v>
      </c>
      <c r="M155" s="184">
        <f t="shared" si="65"/>
        <v>0</v>
      </c>
      <c r="N155" s="184">
        <f t="shared" si="65"/>
        <v>0</v>
      </c>
      <c r="O155" s="184">
        <f t="shared" si="65"/>
        <v>0</v>
      </c>
      <c r="P155" s="184">
        <f t="shared" si="65"/>
        <v>0</v>
      </c>
      <c r="Q155" s="184">
        <f t="shared" si="65"/>
        <v>0</v>
      </c>
      <c r="R155" s="184">
        <f t="shared" si="65"/>
        <v>0</v>
      </c>
      <c r="S155" s="184">
        <f t="shared" si="65"/>
        <v>0</v>
      </c>
      <c r="T155" s="184">
        <f t="shared" si="65"/>
        <v>0</v>
      </c>
      <c r="U155" s="184">
        <f t="shared" si="65"/>
        <v>0</v>
      </c>
      <c r="V155" s="184">
        <f t="shared" si="65"/>
        <v>0</v>
      </c>
      <c r="W155" s="184">
        <f t="shared" si="65"/>
        <v>0</v>
      </c>
      <c r="X155" s="184">
        <f t="shared" si="65"/>
        <v>0</v>
      </c>
      <c r="Y155" s="184">
        <f t="shared" si="65"/>
        <v>0</v>
      </c>
      <c r="Z155" s="184">
        <f t="shared" si="65"/>
        <v>0</v>
      </c>
      <c r="AA155" s="184">
        <f t="shared" si="65"/>
        <v>0</v>
      </c>
      <c r="AB155" s="184">
        <f t="shared" si="65"/>
        <v>0</v>
      </c>
      <c r="AC155" s="184">
        <f t="shared" si="65"/>
        <v>0</v>
      </c>
      <c r="AD155" s="184">
        <f t="shared" si="65"/>
        <v>0</v>
      </c>
      <c r="AE155" s="184">
        <f t="shared" si="65"/>
        <v>0</v>
      </c>
      <c r="AF155" s="184">
        <f t="shared" si="65"/>
        <v>0</v>
      </c>
      <c r="AG155" s="184">
        <f t="shared" si="65"/>
        <v>0</v>
      </c>
      <c r="AH155" s="184">
        <f t="shared" si="65"/>
        <v>0</v>
      </c>
      <c r="AI155" s="184">
        <f t="shared" si="65"/>
        <v>0</v>
      </c>
      <c r="AJ155" s="184">
        <f t="shared" si="65"/>
        <v>0</v>
      </c>
      <c r="AK155" s="184">
        <f t="shared" si="65"/>
        <v>0</v>
      </c>
      <c r="AL155" s="184">
        <f t="shared" si="65"/>
        <v>0</v>
      </c>
      <c r="AM155" s="184">
        <f t="shared" si="65"/>
        <v>0</v>
      </c>
      <c r="AN155" s="184">
        <f t="shared" si="65"/>
        <v>0</v>
      </c>
      <c r="AO155" s="184">
        <f t="shared" si="65"/>
        <v>1</v>
      </c>
      <c r="AP155" s="184">
        <f t="shared" si="65"/>
        <v>0</v>
      </c>
      <c r="AQ155" s="184">
        <f t="shared" si="65"/>
        <v>0</v>
      </c>
      <c r="AR155" s="184">
        <f t="shared" si="65"/>
        <v>0</v>
      </c>
      <c r="AS155" s="184">
        <f t="shared" si="65"/>
        <v>0</v>
      </c>
      <c r="AT155" s="184">
        <f t="shared" si="65"/>
        <v>0</v>
      </c>
      <c r="AU155" s="184">
        <f t="shared" si="65"/>
        <v>0</v>
      </c>
      <c r="AV155" s="184">
        <f t="shared" si="65"/>
        <v>0</v>
      </c>
      <c r="AW155" s="184">
        <f t="shared" si="65"/>
        <v>0</v>
      </c>
      <c r="AX155" s="184">
        <f t="shared" si="65"/>
        <v>0</v>
      </c>
      <c r="AY155" s="184">
        <f t="shared" si="65"/>
        <v>0</v>
      </c>
      <c r="AZ155" s="184">
        <f t="shared" si="65"/>
        <v>0</v>
      </c>
      <c r="BA155" s="184">
        <f t="shared" si="65"/>
        <v>0</v>
      </c>
      <c r="BB155" s="184">
        <f t="shared" si="65"/>
        <v>0</v>
      </c>
      <c r="BC155" s="184">
        <f t="shared" si="65"/>
        <v>0</v>
      </c>
      <c r="BD155" s="184">
        <f t="shared" si="65"/>
        <v>0</v>
      </c>
      <c r="BE155" s="184">
        <f t="shared" si="65"/>
        <v>0</v>
      </c>
      <c r="BF155" s="184">
        <f t="shared" si="65"/>
        <v>0</v>
      </c>
      <c r="BG155" s="184">
        <f t="shared" si="65"/>
        <v>0</v>
      </c>
      <c r="BH155" s="184">
        <f t="shared" si="65"/>
        <v>0</v>
      </c>
      <c r="BI155" s="184">
        <f t="shared" si="65"/>
        <v>0</v>
      </c>
      <c r="BJ155" s="184">
        <f t="shared" si="65"/>
        <v>0</v>
      </c>
      <c r="BK155" s="184">
        <f t="shared" si="65"/>
        <v>0</v>
      </c>
      <c r="BL155" s="184">
        <f t="shared" si="65"/>
        <v>0</v>
      </c>
      <c r="BM155" s="184">
        <f t="shared" si="65"/>
        <v>0</v>
      </c>
      <c r="BN155" s="184">
        <f t="shared" si="65"/>
        <v>0</v>
      </c>
      <c r="BO155" s="184">
        <f t="shared" si="65"/>
        <v>0</v>
      </c>
      <c r="BP155" s="184">
        <f t="shared" si="65"/>
        <v>0</v>
      </c>
      <c r="BQ155" s="184">
        <f t="shared" si="65"/>
        <v>0</v>
      </c>
      <c r="BR155" s="184">
        <f t="shared" si="65"/>
        <v>0</v>
      </c>
      <c r="BS155" s="184">
        <f t="shared" ref="BS155:ED155" si="66">BS142+BS145</f>
        <v>0</v>
      </c>
      <c r="BT155" s="184">
        <f t="shared" si="66"/>
        <v>0</v>
      </c>
      <c r="BU155" s="184">
        <f t="shared" si="66"/>
        <v>0</v>
      </c>
      <c r="BV155" s="184">
        <f t="shared" si="66"/>
        <v>0</v>
      </c>
      <c r="BW155" s="184">
        <f t="shared" si="66"/>
        <v>0</v>
      </c>
      <c r="BX155" s="184">
        <f t="shared" si="66"/>
        <v>0</v>
      </c>
      <c r="BY155" s="184">
        <f t="shared" si="66"/>
        <v>0</v>
      </c>
      <c r="BZ155" s="184">
        <f t="shared" si="66"/>
        <v>0</v>
      </c>
      <c r="CA155" s="184">
        <f t="shared" si="66"/>
        <v>0</v>
      </c>
      <c r="CB155" s="184">
        <f t="shared" si="66"/>
        <v>0</v>
      </c>
      <c r="CC155" s="184">
        <f t="shared" si="66"/>
        <v>0</v>
      </c>
      <c r="CD155" s="184">
        <f t="shared" si="66"/>
        <v>0</v>
      </c>
      <c r="CE155" s="184">
        <f t="shared" si="66"/>
        <v>0</v>
      </c>
      <c r="CF155" s="184">
        <f t="shared" si="66"/>
        <v>0</v>
      </c>
      <c r="CG155" s="184">
        <f t="shared" si="66"/>
        <v>0</v>
      </c>
      <c r="CH155" s="184">
        <f t="shared" si="66"/>
        <v>0</v>
      </c>
      <c r="CI155" s="184">
        <f t="shared" si="66"/>
        <v>0</v>
      </c>
      <c r="CJ155" s="184">
        <f t="shared" si="66"/>
        <v>0</v>
      </c>
      <c r="CK155" s="184">
        <f t="shared" si="66"/>
        <v>0</v>
      </c>
      <c r="CL155" s="184">
        <f t="shared" si="66"/>
        <v>0</v>
      </c>
      <c r="CM155" s="184">
        <f t="shared" si="66"/>
        <v>0</v>
      </c>
      <c r="CN155" s="184">
        <f t="shared" si="66"/>
        <v>0</v>
      </c>
      <c r="CO155" s="184">
        <f t="shared" si="66"/>
        <v>0</v>
      </c>
      <c r="CP155" s="184">
        <f t="shared" si="66"/>
        <v>0</v>
      </c>
      <c r="CQ155" s="184">
        <f t="shared" si="66"/>
        <v>0</v>
      </c>
      <c r="CR155" s="184">
        <f t="shared" si="66"/>
        <v>0</v>
      </c>
      <c r="CS155" s="184">
        <f t="shared" si="66"/>
        <v>0</v>
      </c>
      <c r="CT155" s="184">
        <f t="shared" si="66"/>
        <v>0</v>
      </c>
      <c r="CU155" s="184">
        <f t="shared" si="66"/>
        <v>0</v>
      </c>
      <c r="CV155" s="184">
        <f t="shared" si="66"/>
        <v>0</v>
      </c>
      <c r="CW155" s="184">
        <f t="shared" si="66"/>
        <v>0</v>
      </c>
      <c r="CX155" s="184">
        <f t="shared" si="66"/>
        <v>0</v>
      </c>
      <c r="CY155" s="184">
        <f t="shared" si="66"/>
        <v>0</v>
      </c>
      <c r="CZ155" s="184">
        <f t="shared" si="66"/>
        <v>0</v>
      </c>
      <c r="DA155" s="184">
        <f t="shared" si="66"/>
        <v>0</v>
      </c>
      <c r="DB155" s="184">
        <f t="shared" si="66"/>
        <v>0</v>
      </c>
      <c r="DC155" s="184">
        <f t="shared" si="66"/>
        <v>0</v>
      </c>
      <c r="DD155" s="184">
        <f t="shared" si="66"/>
        <v>0</v>
      </c>
      <c r="DE155" s="184">
        <f t="shared" si="66"/>
        <v>0</v>
      </c>
      <c r="DF155" s="184">
        <f t="shared" si="66"/>
        <v>0</v>
      </c>
      <c r="DG155" s="184">
        <f t="shared" si="66"/>
        <v>0</v>
      </c>
      <c r="DH155" s="184">
        <f t="shared" si="66"/>
        <v>0</v>
      </c>
      <c r="DI155" s="184">
        <f t="shared" si="66"/>
        <v>0</v>
      </c>
      <c r="DJ155" s="184">
        <f t="shared" si="66"/>
        <v>0</v>
      </c>
      <c r="DK155" s="184">
        <f t="shared" si="66"/>
        <v>0</v>
      </c>
      <c r="DL155" s="184">
        <f t="shared" si="66"/>
        <v>0</v>
      </c>
      <c r="DM155" s="184">
        <f t="shared" si="66"/>
        <v>0</v>
      </c>
      <c r="DN155" s="184">
        <f t="shared" si="66"/>
        <v>0</v>
      </c>
      <c r="DO155" s="184">
        <f t="shared" si="66"/>
        <v>0</v>
      </c>
      <c r="DP155" s="184">
        <f t="shared" si="66"/>
        <v>0</v>
      </c>
      <c r="DQ155" s="184">
        <f t="shared" si="66"/>
        <v>0</v>
      </c>
      <c r="DR155" s="184">
        <f t="shared" si="66"/>
        <v>0</v>
      </c>
      <c r="DS155" s="184">
        <f t="shared" si="66"/>
        <v>0</v>
      </c>
      <c r="DT155" s="184">
        <f t="shared" si="66"/>
        <v>0</v>
      </c>
      <c r="DU155" s="184">
        <f t="shared" si="66"/>
        <v>0</v>
      </c>
      <c r="DV155" s="184">
        <f t="shared" si="66"/>
        <v>0</v>
      </c>
      <c r="DW155" s="184">
        <f t="shared" si="66"/>
        <v>0</v>
      </c>
      <c r="DX155" s="184">
        <f t="shared" si="66"/>
        <v>0</v>
      </c>
      <c r="DY155" s="184">
        <f t="shared" si="66"/>
        <v>0</v>
      </c>
      <c r="DZ155" s="184">
        <f t="shared" si="66"/>
        <v>0</v>
      </c>
      <c r="EA155" s="184">
        <f t="shared" si="66"/>
        <v>0</v>
      </c>
      <c r="EB155" s="184">
        <f t="shared" si="66"/>
        <v>0</v>
      </c>
      <c r="EC155" s="184">
        <f t="shared" si="66"/>
        <v>0</v>
      </c>
      <c r="ED155" s="184">
        <f t="shared" si="66"/>
        <v>0</v>
      </c>
      <c r="EE155" s="184">
        <f t="shared" ref="EE155:GF155" si="67">EE142+EE145</f>
        <v>1</v>
      </c>
      <c r="EF155" s="184">
        <f t="shared" si="67"/>
        <v>0</v>
      </c>
      <c r="EG155" s="184">
        <f t="shared" si="67"/>
        <v>0</v>
      </c>
      <c r="EH155" s="184">
        <f t="shared" si="67"/>
        <v>0</v>
      </c>
      <c r="EI155" s="184">
        <f t="shared" si="67"/>
        <v>0</v>
      </c>
      <c r="EJ155" s="184">
        <f t="shared" si="67"/>
        <v>0</v>
      </c>
      <c r="EK155" s="184">
        <f t="shared" si="67"/>
        <v>0</v>
      </c>
      <c r="EL155" s="184">
        <f t="shared" si="67"/>
        <v>0</v>
      </c>
      <c r="EM155" s="184">
        <f t="shared" si="67"/>
        <v>0</v>
      </c>
      <c r="EN155" s="184">
        <f t="shared" si="67"/>
        <v>0</v>
      </c>
      <c r="EO155" s="184">
        <f t="shared" si="67"/>
        <v>0</v>
      </c>
      <c r="EP155" s="184">
        <f t="shared" si="67"/>
        <v>0</v>
      </c>
      <c r="EQ155" s="184">
        <f t="shared" si="67"/>
        <v>0</v>
      </c>
      <c r="ER155" s="184">
        <f t="shared" si="67"/>
        <v>0</v>
      </c>
      <c r="ES155" s="184">
        <f t="shared" si="67"/>
        <v>0</v>
      </c>
      <c r="ET155" s="184">
        <f t="shared" si="67"/>
        <v>0</v>
      </c>
      <c r="EU155" s="184">
        <f t="shared" si="67"/>
        <v>0</v>
      </c>
      <c r="EV155" s="184">
        <f t="shared" si="67"/>
        <v>0</v>
      </c>
      <c r="EW155" s="184">
        <f t="shared" si="67"/>
        <v>0</v>
      </c>
      <c r="EX155" s="184">
        <f t="shared" si="67"/>
        <v>0</v>
      </c>
      <c r="EY155" s="184">
        <f t="shared" si="67"/>
        <v>0</v>
      </c>
      <c r="EZ155" s="184">
        <f t="shared" si="67"/>
        <v>0</v>
      </c>
      <c r="FA155" s="184">
        <f t="shared" si="67"/>
        <v>0</v>
      </c>
      <c r="FB155" s="184">
        <f t="shared" si="67"/>
        <v>0</v>
      </c>
      <c r="FC155" s="184">
        <f t="shared" si="67"/>
        <v>0</v>
      </c>
      <c r="FD155" s="184">
        <f t="shared" si="67"/>
        <v>0</v>
      </c>
      <c r="FE155" s="184">
        <f t="shared" si="67"/>
        <v>0</v>
      </c>
      <c r="FF155" s="184">
        <f t="shared" si="67"/>
        <v>0</v>
      </c>
      <c r="FG155" s="184">
        <f t="shared" si="67"/>
        <v>0</v>
      </c>
      <c r="FH155" s="184">
        <f t="shared" si="67"/>
        <v>0</v>
      </c>
      <c r="FI155" s="184">
        <f t="shared" si="67"/>
        <v>0</v>
      </c>
      <c r="FJ155" s="184">
        <f t="shared" si="67"/>
        <v>0</v>
      </c>
      <c r="FK155" s="184">
        <f t="shared" si="67"/>
        <v>0</v>
      </c>
      <c r="FL155" s="184">
        <f t="shared" si="67"/>
        <v>0</v>
      </c>
      <c r="FM155" s="184">
        <f t="shared" si="67"/>
        <v>0</v>
      </c>
      <c r="FN155" s="184">
        <f t="shared" si="67"/>
        <v>0</v>
      </c>
      <c r="FO155" s="184">
        <f t="shared" si="67"/>
        <v>0</v>
      </c>
      <c r="FP155" s="184">
        <f t="shared" si="67"/>
        <v>0</v>
      </c>
      <c r="FQ155" s="184">
        <f t="shared" si="67"/>
        <v>0</v>
      </c>
      <c r="FR155" s="184">
        <f t="shared" si="67"/>
        <v>0</v>
      </c>
      <c r="FS155" s="184">
        <f t="shared" si="67"/>
        <v>0</v>
      </c>
      <c r="FT155" s="184">
        <f t="shared" si="67"/>
        <v>0</v>
      </c>
      <c r="FU155" s="184">
        <f t="shared" si="67"/>
        <v>0</v>
      </c>
      <c r="FV155" s="184">
        <f t="shared" si="67"/>
        <v>0</v>
      </c>
      <c r="FW155" s="184">
        <f t="shared" si="67"/>
        <v>0</v>
      </c>
      <c r="FX155" s="184">
        <f t="shared" si="67"/>
        <v>0</v>
      </c>
      <c r="FY155" s="184">
        <f t="shared" si="67"/>
        <v>0</v>
      </c>
      <c r="FZ155" s="184">
        <f t="shared" si="67"/>
        <v>0</v>
      </c>
      <c r="GA155" s="184">
        <f t="shared" si="67"/>
        <v>0</v>
      </c>
      <c r="GB155" s="184">
        <f t="shared" si="67"/>
        <v>0</v>
      </c>
      <c r="GC155" s="184">
        <f t="shared" si="67"/>
        <v>0</v>
      </c>
      <c r="GD155" s="184">
        <f t="shared" si="67"/>
        <v>0</v>
      </c>
      <c r="GE155" s="184">
        <f t="shared" si="67"/>
        <v>0</v>
      </c>
      <c r="GF155" s="184">
        <f t="shared" si="67"/>
        <v>0</v>
      </c>
    </row>
    <row r="156" spans="1:188" ht="12.95" customHeight="1" x14ac:dyDescent="0.25">
      <c r="A156" s="300">
        <v>59</v>
      </c>
      <c r="B156" s="314" t="s">
        <v>95</v>
      </c>
      <c r="C156" s="315"/>
      <c r="D156" s="315"/>
      <c r="E156" s="316"/>
      <c r="F156" s="184">
        <f>F127</f>
        <v>0</v>
      </c>
      <c r="G156" s="184">
        <f t="shared" ref="G156:BR156" si="68">G127</f>
        <v>0</v>
      </c>
      <c r="H156" s="184">
        <f t="shared" si="68"/>
        <v>0</v>
      </c>
      <c r="I156" s="184">
        <f t="shared" si="68"/>
        <v>0</v>
      </c>
      <c r="J156" s="184">
        <f t="shared" si="68"/>
        <v>0</v>
      </c>
      <c r="K156" s="184">
        <f t="shared" si="68"/>
        <v>0</v>
      </c>
      <c r="L156" s="184">
        <f t="shared" si="68"/>
        <v>0</v>
      </c>
      <c r="M156" s="184">
        <f t="shared" si="68"/>
        <v>0</v>
      </c>
      <c r="N156" s="184">
        <f t="shared" si="68"/>
        <v>0</v>
      </c>
      <c r="O156" s="184">
        <f t="shared" si="68"/>
        <v>0</v>
      </c>
      <c r="P156" s="184">
        <f t="shared" si="68"/>
        <v>0</v>
      </c>
      <c r="Q156" s="184">
        <f t="shared" si="68"/>
        <v>0</v>
      </c>
      <c r="R156" s="184">
        <f t="shared" si="68"/>
        <v>0</v>
      </c>
      <c r="S156" s="184">
        <f t="shared" si="68"/>
        <v>0</v>
      </c>
      <c r="T156" s="184">
        <f t="shared" si="68"/>
        <v>0</v>
      </c>
      <c r="U156" s="184">
        <f t="shared" si="68"/>
        <v>0</v>
      </c>
      <c r="V156" s="184">
        <f t="shared" si="68"/>
        <v>0</v>
      </c>
      <c r="W156" s="184">
        <f t="shared" si="68"/>
        <v>0</v>
      </c>
      <c r="X156" s="184">
        <f t="shared" si="68"/>
        <v>0</v>
      </c>
      <c r="Y156" s="184">
        <f t="shared" si="68"/>
        <v>0</v>
      </c>
      <c r="Z156" s="184">
        <f t="shared" si="68"/>
        <v>0</v>
      </c>
      <c r="AA156" s="184">
        <f t="shared" si="68"/>
        <v>0</v>
      </c>
      <c r="AB156" s="184">
        <f t="shared" si="68"/>
        <v>0</v>
      </c>
      <c r="AC156" s="184">
        <f t="shared" si="68"/>
        <v>0</v>
      </c>
      <c r="AD156" s="184">
        <f t="shared" si="68"/>
        <v>0</v>
      </c>
      <c r="AE156" s="184">
        <f t="shared" si="68"/>
        <v>0</v>
      </c>
      <c r="AF156" s="184">
        <f t="shared" si="68"/>
        <v>0</v>
      </c>
      <c r="AG156" s="184">
        <f t="shared" si="68"/>
        <v>0</v>
      </c>
      <c r="AH156" s="184">
        <f t="shared" si="68"/>
        <v>0</v>
      </c>
      <c r="AI156" s="184">
        <f t="shared" si="68"/>
        <v>0</v>
      </c>
      <c r="AJ156" s="184">
        <f t="shared" si="68"/>
        <v>0</v>
      </c>
      <c r="AK156" s="184">
        <f t="shared" si="68"/>
        <v>0</v>
      </c>
      <c r="AL156" s="184">
        <f t="shared" si="68"/>
        <v>0</v>
      </c>
      <c r="AM156" s="184">
        <f t="shared" si="68"/>
        <v>0</v>
      </c>
      <c r="AN156" s="184">
        <f t="shared" si="68"/>
        <v>0</v>
      </c>
      <c r="AO156" s="184">
        <f t="shared" si="68"/>
        <v>0</v>
      </c>
      <c r="AP156" s="184">
        <f t="shared" si="68"/>
        <v>0</v>
      </c>
      <c r="AQ156" s="184">
        <f t="shared" si="68"/>
        <v>0</v>
      </c>
      <c r="AR156" s="184">
        <f t="shared" si="68"/>
        <v>0</v>
      </c>
      <c r="AS156" s="184">
        <f t="shared" si="68"/>
        <v>0</v>
      </c>
      <c r="AT156" s="184">
        <f t="shared" si="68"/>
        <v>0</v>
      </c>
      <c r="AU156" s="184">
        <f t="shared" si="68"/>
        <v>0</v>
      </c>
      <c r="AV156" s="184">
        <f t="shared" si="68"/>
        <v>0</v>
      </c>
      <c r="AW156" s="184">
        <f t="shared" si="68"/>
        <v>0</v>
      </c>
      <c r="AX156" s="184">
        <f t="shared" si="68"/>
        <v>0</v>
      </c>
      <c r="AY156" s="184">
        <f t="shared" si="68"/>
        <v>0</v>
      </c>
      <c r="AZ156" s="184">
        <f t="shared" si="68"/>
        <v>0</v>
      </c>
      <c r="BA156" s="184">
        <f t="shared" si="68"/>
        <v>0</v>
      </c>
      <c r="BB156" s="184">
        <f t="shared" si="68"/>
        <v>0</v>
      </c>
      <c r="BC156" s="184">
        <f t="shared" si="68"/>
        <v>0</v>
      </c>
      <c r="BD156" s="184">
        <f t="shared" si="68"/>
        <v>0</v>
      </c>
      <c r="BE156" s="184">
        <f t="shared" si="68"/>
        <v>0</v>
      </c>
      <c r="BF156" s="184">
        <f t="shared" si="68"/>
        <v>0</v>
      </c>
      <c r="BG156" s="184">
        <f t="shared" si="68"/>
        <v>0</v>
      </c>
      <c r="BH156" s="184">
        <f t="shared" si="68"/>
        <v>0</v>
      </c>
      <c r="BI156" s="184">
        <f t="shared" si="68"/>
        <v>0</v>
      </c>
      <c r="BJ156" s="184">
        <f t="shared" si="68"/>
        <v>0</v>
      </c>
      <c r="BK156" s="184">
        <f t="shared" si="68"/>
        <v>0</v>
      </c>
      <c r="BL156" s="184">
        <f t="shared" si="68"/>
        <v>0</v>
      </c>
      <c r="BM156" s="184">
        <f t="shared" si="68"/>
        <v>0</v>
      </c>
      <c r="BN156" s="184">
        <f t="shared" si="68"/>
        <v>0</v>
      </c>
      <c r="BO156" s="184">
        <f t="shared" si="68"/>
        <v>0</v>
      </c>
      <c r="BP156" s="184">
        <f t="shared" si="68"/>
        <v>0</v>
      </c>
      <c r="BQ156" s="184">
        <f t="shared" si="68"/>
        <v>0</v>
      </c>
      <c r="BR156" s="184">
        <f t="shared" si="68"/>
        <v>0</v>
      </c>
      <c r="BS156" s="184">
        <f t="shared" ref="BS156:ED156" si="69">BS127</f>
        <v>0</v>
      </c>
      <c r="BT156" s="184">
        <f t="shared" si="69"/>
        <v>0</v>
      </c>
      <c r="BU156" s="184">
        <f t="shared" si="69"/>
        <v>0</v>
      </c>
      <c r="BV156" s="184">
        <f t="shared" si="69"/>
        <v>0</v>
      </c>
      <c r="BW156" s="184">
        <f t="shared" si="69"/>
        <v>0</v>
      </c>
      <c r="BX156" s="184">
        <f t="shared" si="69"/>
        <v>0</v>
      </c>
      <c r="BY156" s="184">
        <f t="shared" si="69"/>
        <v>0</v>
      </c>
      <c r="BZ156" s="184">
        <f t="shared" si="69"/>
        <v>0</v>
      </c>
      <c r="CA156" s="184">
        <f t="shared" si="69"/>
        <v>0</v>
      </c>
      <c r="CB156" s="184">
        <f t="shared" si="69"/>
        <v>0</v>
      </c>
      <c r="CC156" s="184">
        <f t="shared" si="69"/>
        <v>0</v>
      </c>
      <c r="CD156" s="184">
        <f t="shared" si="69"/>
        <v>0</v>
      </c>
      <c r="CE156" s="184">
        <f t="shared" si="69"/>
        <v>0</v>
      </c>
      <c r="CF156" s="184">
        <f t="shared" si="69"/>
        <v>0</v>
      </c>
      <c r="CG156" s="184">
        <f t="shared" si="69"/>
        <v>0</v>
      </c>
      <c r="CH156" s="184">
        <f t="shared" si="69"/>
        <v>0</v>
      </c>
      <c r="CI156" s="184">
        <f t="shared" si="69"/>
        <v>0</v>
      </c>
      <c r="CJ156" s="184">
        <f t="shared" si="69"/>
        <v>0</v>
      </c>
      <c r="CK156" s="184">
        <f t="shared" si="69"/>
        <v>0</v>
      </c>
      <c r="CL156" s="184">
        <f t="shared" si="69"/>
        <v>0</v>
      </c>
      <c r="CM156" s="184">
        <f t="shared" si="69"/>
        <v>0</v>
      </c>
      <c r="CN156" s="184">
        <f t="shared" si="69"/>
        <v>1</v>
      </c>
      <c r="CO156" s="184">
        <f t="shared" si="69"/>
        <v>0</v>
      </c>
      <c r="CP156" s="184">
        <f t="shared" si="69"/>
        <v>0</v>
      </c>
      <c r="CQ156" s="184">
        <f t="shared" si="69"/>
        <v>0</v>
      </c>
      <c r="CR156" s="184">
        <f t="shared" si="69"/>
        <v>0</v>
      </c>
      <c r="CS156" s="184">
        <f t="shared" si="69"/>
        <v>0</v>
      </c>
      <c r="CT156" s="184">
        <f t="shared" si="69"/>
        <v>0</v>
      </c>
      <c r="CU156" s="184">
        <f t="shared" si="69"/>
        <v>0</v>
      </c>
      <c r="CV156" s="184">
        <f t="shared" si="69"/>
        <v>0</v>
      </c>
      <c r="CW156" s="184">
        <f t="shared" si="69"/>
        <v>0</v>
      </c>
      <c r="CX156" s="184">
        <f t="shared" si="69"/>
        <v>0</v>
      </c>
      <c r="CY156" s="184">
        <f t="shared" si="69"/>
        <v>0</v>
      </c>
      <c r="CZ156" s="184">
        <f t="shared" si="69"/>
        <v>0</v>
      </c>
      <c r="DA156" s="184">
        <f t="shared" si="69"/>
        <v>1</v>
      </c>
      <c r="DB156" s="184">
        <f t="shared" si="69"/>
        <v>0</v>
      </c>
      <c r="DC156" s="184">
        <f t="shared" si="69"/>
        <v>0</v>
      </c>
      <c r="DD156" s="184">
        <f t="shared" si="69"/>
        <v>0</v>
      </c>
      <c r="DE156" s="184">
        <f t="shared" si="69"/>
        <v>0</v>
      </c>
      <c r="DF156" s="184">
        <f t="shared" si="69"/>
        <v>0</v>
      </c>
      <c r="DG156" s="184">
        <f t="shared" si="69"/>
        <v>0</v>
      </c>
      <c r="DH156" s="184">
        <f t="shared" si="69"/>
        <v>0</v>
      </c>
      <c r="DI156" s="184">
        <f t="shared" si="69"/>
        <v>0</v>
      </c>
      <c r="DJ156" s="184">
        <f t="shared" si="69"/>
        <v>0</v>
      </c>
      <c r="DK156" s="184">
        <f t="shared" si="69"/>
        <v>0</v>
      </c>
      <c r="DL156" s="184">
        <f t="shared" si="69"/>
        <v>0</v>
      </c>
      <c r="DM156" s="184">
        <f t="shared" si="69"/>
        <v>0</v>
      </c>
      <c r="DN156" s="184">
        <f t="shared" si="69"/>
        <v>0</v>
      </c>
      <c r="DO156" s="184">
        <f t="shared" si="69"/>
        <v>0</v>
      </c>
      <c r="DP156" s="184">
        <f t="shared" si="69"/>
        <v>0</v>
      </c>
      <c r="DQ156" s="184">
        <f t="shared" si="69"/>
        <v>0</v>
      </c>
      <c r="DR156" s="184">
        <f t="shared" si="69"/>
        <v>0</v>
      </c>
      <c r="DS156" s="184">
        <f t="shared" si="69"/>
        <v>1</v>
      </c>
      <c r="DT156" s="184">
        <f t="shared" si="69"/>
        <v>1</v>
      </c>
      <c r="DU156" s="184">
        <f t="shared" si="69"/>
        <v>0</v>
      </c>
      <c r="DV156" s="184">
        <f t="shared" si="69"/>
        <v>0</v>
      </c>
      <c r="DW156" s="184">
        <f t="shared" si="69"/>
        <v>0</v>
      </c>
      <c r="DX156" s="184">
        <f t="shared" si="69"/>
        <v>0</v>
      </c>
      <c r="DY156" s="184">
        <f t="shared" si="69"/>
        <v>0</v>
      </c>
      <c r="DZ156" s="184">
        <f t="shared" si="69"/>
        <v>0</v>
      </c>
      <c r="EA156" s="184">
        <f t="shared" si="69"/>
        <v>0</v>
      </c>
      <c r="EB156" s="184">
        <f t="shared" si="69"/>
        <v>0</v>
      </c>
      <c r="EC156" s="184">
        <f t="shared" si="69"/>
        <v>0</v>
      </c>
      <c r="ED156" s="184">
        <f t="shared" si="69"/>
        <v>0</v>
      </c>
      <c r="EE156" s="184">
        <f t="shared" ref="EE156:GF156" si="70">EE127</f>
        <v>0</v>
      </c>
      <c r="EF156" s="184">
        <f t="shared" si="70"/>
        <v>0</v>
      </c>
      <c r="EG156" s="184">
        <f t="shared" si="70"/>
        <v>0</v>
      </c>
      <c r="EH156" s="184">
        <f t="shared" si="70"/>
        <v>0</v>
      </c>
      <c r="EI156" s="184">
        <f t="shared" si="70"/>
        <v>0</v>
      </c>
      <c r="EJ156" s="184">
        <f t="shared" si="70"/>
        <v>0</v>
      </c>
      <c r="EK156" s="184">
        <f t="shared" si="70"/>
        <v>0</v>
      </c>
      <c r="EL156" s="184">
        <f t="shared" si="70"/>
        <v>0</v>
      </c>
      <c r="EM156" s="184">
        <f t="shared" si="70"/>
        <v>0</v>
      </c>
      <c r="EN156" s="184">
        <f t="shared" si="70"/>
        <v>0</v>
      </c>
      <c r="EO156" s="184">
        <f t="shared" si="70"/>
        <v>0</v>
      </c>
      <c r="EP156" s="184">
        <f t="shared" si="70"/>
        <v>0</v>
      </c>
      <c r="EQ156" s="184">
        <f t="shared" si="70"/>
        <v>0</v>
      </c>
      <c r="ER156" s="184">
        <f t="shared" si="70"/>
        <v>0</v>
      </c>
      <c r="ES156" s="184">
        <f t="shared" si="70"/>
        <v>0</v>
      </c>
      <c r="ET156" s="184">
        <f t="shared" si="70"/>
        <v>0</v>
      </c>
      <c r="EU156" s="184">
        <f t="shared" si="70"/>
        <v>0</v>
      </c>
      <c r="EV156" s="184">
        <f t="shared" si="70"/>
        <v>0</v>
      </c>
      <c r="EW156" s="184">
        <f t="shared" si="70"/>
        <v>0</v>
      </c>
      <c r="EX156" s="184">
        <f t="shared" si="70"/>
        <v>0</v>
      </c>
      <c r="EY156" s="184">
        <f t="shared" si="70"/>
        <v>0</v>
      </c>
      <c r="EZ156" s="184">
        <f t="shared" si="70"/>
        <v>0</v>
      </c>
      <c r="FA156" s="184">
        <f t="shared" si="70"/>
        <v>0</v>
      </c>
      <c r="FB156" s="184">
        <f t="shared" si="70"/>
        <v>0</v>
      </c>
      <c r="FC156" s="184">
        <f t="shared" si="70"/>
        <v>0</v>
      </c>
      <c r="FD156" s="184">
        <f t="shared" si="70"/>
        <v>0</v>
      </c>
      <c r="FE156" s="184">
        <f t="shared" si="70"/>
        <v>0</v>
      </c>
      <c r="FF156" s="184">
        <f t="shared" si="70"/>
        <v>0</v>
      </c>
      <c r="FG156" s="184">
        <f t="shared" si="70"/>
        <v>0</v>
      </c>
      <c r="FH156" s="184">
        <f t="shared" si="70"/>
        <v>0</v>
      </c>
      <c r="FI156" s="184">
        <f t="shared" si="70"/>
        <v>0</v>
      </c>
      <c r="FJ156" s="184">
        <f t="shared" si="70"/>
        <v>0</v>
      </c>
      <c r="FK156" s="184">
        <f t="shared" si="70"/>
        <v>0</v>
      </c>
      <c r="FL156" s="184">
        <f t="shared" si="70"/>
        <v>0</v>
      </c>
      <c r="FM156" s="184">
        <f t="shared" si="70"/>
        <v>0</v>
      </c>
      <c r="FN156" s="184">
        <f t="shared" si="70"/>
        <v>0</v>
      </c>
      <c r="FO156" s="184">
        <f t="shared" si="70"/>
        <v>0</v>
      </c>
      <c r="FP156" s="184">
        <f t="shared" si="70"/>
        <v>0</v>
      </c>
      <c r="FQ156" s="184">
        <f t="shared" si="70"/>
        <v>0</v>
      </c>
      <c r="FR156" s="184">
        <f t="shared" si="70"/>
        <v>0</v>
      </c>
      <c r="FS156" s="184">
        <f t="shared" si="70"/>
        <v>0</v>
      </c>
      <c r="FT156" s="184">
        <f t="shared" si="70"/>
        <v>0</v>
      </c>
      <c r="FU156" s="184">
        <f t="shared" si="70"/>
        <v>0</v>
      </c>
      <c r="FV156" s="184">
        <f t="shared" si="70"/>
        <v>0</v>
      </c>
      <c r="FW156" s="184">
        <f t="shared" si="70"/>
        <v>0</v>
      </c>
      <c r="FX156" s="184">
        <f t="shared" si="70"/>
        <v>0</v>
      </c>
      <c r="FY156" s="184">
        <f t="shared" si="70"/>
        <v>0</v>
      </c>
      <c r="FZ156" s="184">
        <f t="shared" si="70"/>
        <v>0</v>
      </c>
      <c r="GA156" s="184">
        <f t="shared" si="70"/>
        <v>0</v>
      </c>
      <c r="GB156" s="184">
        <f t="shared" si="70"/>
        <v>0</v>
      </c>
      <c r="GC156" s="184">
        <f t="shared" si="70"/>
        <v>0</v>
      </c>
      <c r="GD156" s="184">
        <f t="shared" si="70"/>
        <v>0</v>
      </c>
      <c r="GE156" s="184">
        <f t="shared" si="70"/>
        <v>0</v>
      </c>
      <c r="GF156" s="184">
        <f t="shared" si="70"/>
        <v>0</v>
      </c>
    </row>
    <row r="157" spans="1:188" ht="12.95" customHeight="1" x14ac:dyDescent="0.25">
      <c r="A157" s="183"/>
      <c r="B157" s="311"/>
      <c r="C157" s="312"/>
      <c r="D157" s="312"/>
      <c r="E157" s="313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1"/>
      <c r="C158" s="312"/>
      <c r="D158" s="312"/>
      <c r="E158" s="313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1"/>
      <c r="C159" s="312"/>
      <c r="D159" s="312"/>
      <c r="E159" s="313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1"/>
      <c r="C160" s="312"/>
      <c r="D160" s="312"/>
      <c r="E160" s="31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1"/>
      <c r="C161" s="312"/>
      <c r="D161" s="312"/>
      <c r="E161" s="31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1"/>
      <c r="C162" s="312"/>
      <c r="D162" s="312"/>
      <c r="E162" s="31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1"/>
      <c r="C163" s="312"/>
      <c r="D163" s="312"/>
      <c r="E163" s="31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1"/>
      <c r="C164" s="312"/>
      <c r="D164" s="312"/>
      <c r="E164" s="31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1"/>
      <c r="C165" s="312"/>
      <c r="D165" s="312"/>
      <c r="E165" s="313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  <row r="166" spans="1:188" ht="12.95" customHeight="1" x14ac:dyDescent="0.25">
      <c r="A166" s="183"/>
      <c r="B166" s="311"/>
      <c r="C166" s="312"/>
      <c r="D166" s="312"/>
      <c r="E166" s="31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  <mergeCell ref="B139:E139"/>
    <mergeCell ref="B140:E140"/>
    <mergeCell ref="B141:E141"/>
    <mergeCell ref="B109:E109"/>
    <mergeCell ref="B108:E108"/>
    <mergeCell ref="B119:E119"/>
    <mergeCell ref="B161:E161"/>
    <mergeCell ref="B162:E162"/>
    <mergeCell ref="B163:E163"/>
    <mergeCell ref="B164:E164"/>
    <mergeCell ref="B165:E165"/>
    <mergeCell ref="B166:E166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51:E151"/>
    <mergeCell ref="B142:E142"/>
    <mergeCell ref="B143:E143"/>
    <mergeCell ref="B144:E144"/>
    <mergeCell ref="B145:E145"/>
    <mergeCell ref="B146:E14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F166"/>
  <sheetViews>
    <sheetView showGridLines="0" topLeftCell="A97" zoomScaleNormal="100" zoomScaleSheetLayoutView="100" workbookViewId="0">
      <selection activeCell="G9" sqref="G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8" t="s">
        <v>58</v>
      </c>
      <c r="C4" s="399"/>
      <c r="D4" s="399"/>
      <c r="E4" s="399"/>
      <c r="F4" s="399"/>
      <c r="G4" s="399"/>
      <c r="H4" s="399"/>
      <c r="I4" s="399"/>
      <c r="J4" s="399"/>
      <c r="K4" s="399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132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VLOOKUP($G$8,$A$98:$GF$166,Formula!D8)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2024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9" t="s">
        <v>0</v>
      </c>
      <c r="C11" s="320"/>
      <c r="D11" s="320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1" t="s">
        <v>5</v>
      </c>
      <c r="C12" s="322"/>
      <c r="D12" s="322"/>
      <c r="E12" s="253" t="s">
        <v>6</v>
      </c>
      <c r="F12" s="254">
        <f t="shared" ref="F12:L12" si="0">+F13+F14</f>
        <v>24</v>
      </c>
      <c r="G12" s="255">
        <f t="shared" si="0"/>
        <v>5</v>
      </c>
      <c r="H12" s="255">
        <f t="shared" si="0"/>
        <v>1</v>
      </c>
      <c r="I12" s="255">
        <f t="shared" si="0"/>
        <v>5</v>
      </c>
      <c r="J12" s="255">
        <f t="shared" si="0"/>
        <v>8</v>
      </c>
      <c r="K12" s="255">
        <f t="shared" si="0"/>
        <v>5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3"/>
      <c r="C13" s="324"/>
      <c r="D13" s="324"/>
      <c r="E13" s="257" t="s">
        <v>7</v>
      </c>
      <c r="F13" s="258">
        <f t="shared" ref="F13:J14" si="1">+F16+F34+F52</f>
        <v>15</v>
      </c>
      <c r="G13" s="259">
        <f>+G16+G34+G52</f>
        <v>3</v>
      </c>
      <c r="H13" s="259">
        <f t="shared" si="1"/>
        <v>1</v>
      </c>
      <c r="I13" s="259">
        <f t="shared" si="1"/>
        <v>4</v>
      </c>
      <c r="J13" s="259">
        <f t="shared" si="1"/>
        <v>5</v>
      </c>
      <c r="K13" s="259">
        <f>+K16+K34+K52</f>
        <v>2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5"/>
      <c r="C14" s="326"/>
      <c r="D14" s="326"/>
      <c r="E14" s="261" t="s">
        <v>8</v>
      </c>
      <c r="F14" s="262">
        <f t="shared" si="1"/>
        <v>9</v>
      </c>
      <c r="G14" s="263">
        <f t="shared" si="1"/>
        <v>2</v>
      </c>
      <c r="H14" s="263">
        <f t="shared" si="1"/>
        <v>0</v>
      </c>
      <c r="I14" s="263">
        <f t="shared" si="1"/>
        <v>1</v>
      </c>
      <c r="J14" s="263">
        <f t="shared" si="1"/>
        <v>3</v>
      </c>
      <c r="K14" s="263">
        <f>+K17+K35+K53</f>
        <v>3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4" t="s">
        <v>9</v>
      </c>
      <c r="C15" s="335"/>
      <c r="D15" s="335"/>
      <c r="E15" s="123" t="s">
        <v>6</v>
      </c>
      <c r="F15" s="124">
        <f t="shared" ref="F15:K15" si="2">+F16+F17</f>
        <v>5</v>
      </c>
      <c r="G15" s="125">
        <f t="shared" si="2"/>
        <v>0</v>
      </c>
      <c r="H15" s="125">
        <f t="shared" si="2"/>
        <v>1</v>
      </c>
      <c r="I15" s="125">
        <f t="shared" si="2"/>
        <v>2</v>
      </c>
      <c r="J15" s="125">
        <f t="shared" si="2"/>
        <v>2</v>
      </c>
      <c r="K15" s="125">
        <f t="shared" si="2"/>
        <v>0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6"/>
      <c r="C16" s="337"/>
      <c r="D16" s="337"/>
      <c r="E16" s="126" t="s">
        <v>7</v>
      </c>
      <c r="F16" s="127">
        <f t="shared" ref="F16:L17" si="3">+F19+F22+F25+F28+F31</f>
        <v>5</v>
      </c>
      <c r="G16" s="128">
        <f t="shared" si="3"/>
        <v>0</v>
      </c>
      <c r="H16" s="128">
        <f t="shared" si="3"/>
        <v>1</v>
      </c>
      <c r="I16" s="128">
        <f t="shared" si="3"/>
        <v>2</v>
      </c>
      <c r="J16" s="128">
        <f t="shared" si="3"/>
        <v>2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8"/>
      <c r="C17" s="339"/>
      <c r="D17" s="339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40" t="s">
        <v>10</v>
      </c>
      <c r="C18" s="341"/>
      <c r="D18" s="341"/>
      <c r="E18" s="253" t="s">
        <v>6</v>
      </c>
      <c r="F18" s="254">
        <f t="shared" ref="F18:K18" si="4">+F19+F20</f>
        <v>4</v>
      </c>
      <c r="G18" s="255">
        <f t="shared" si="4"/>
        <v>0</v>
      </c>
      <c r="H18" s="255">
        <f t="shared" si="4"/>
        <v>0</v>
      </c>
      <c r="I18" s="255">
        <f t="shared" si="4"/>
        <v>2</v>
      </c>
      <c r="J18" s="255">
        <f t="shared" si="4"/>
        <v>2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2"/>
      <c r="C19" s="343"/>
      <c r="D19" s="343"/>
      <c r="E19" s="132" t="s">
        <v>7</v>
      </c>
      <c r="F19" s="133">
        <f>SUM(G19:L19)</f>
        <v>4</v>
      </c>
      <c r="G19" s="134">
        <f>VLOOKUP($G$8,$A$98:$GF$166,Formula!G19)</f>
        <v>0</v>
      </c>
      <c r="H19" s="135">
        <f>VLOOKUP($G$8,$A$98:$GF$166,Formula!H19)</f>
        <v>0</v>
      </c>
      <c r="I19" s="134">
        <f>VLOOKUP($G$8,$A$98:$GF$166,Formula!I19)</f>
        <v>2</v>
      </c>
      <c r="J19" s="134">
        <f>VLOOKUP($G$8,$A$98:$GF$166,Formula!J19)</f>
        <v>2</v>
      </c>
      <c r="K19" s="134">
        <f>VLOOKUP($G$8,$A$98:$GF$166,Formula!K19)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4"/>
      <c r="C20" s="345"/>
      <c r="D20" s="345"/>
      <c r="E20" s="138" t="s">
        <v>8</v>
      </c>
      <c r="F20" s="139">
        <f>SUM(G20:L20)</f>
        <v>0</v>
      </c>
      <c r="G20" s="140">
        <f>VLOOKUP($G$8,$A$98:$GF$166,Formula!G20)</f>
        <v>0</v>
      </c>
      <c r="H20" s="140">
        <f>VLOOKUP($G$8,$A$98:$GF$166,Formula!H20)</f>
        <v>0</v>
      </c>
      <c r="I20" s="140">
        <f>VLOOKUP($G$8,$A$98:$GF$166,Formula!I20)</f>
        <v>0</v>
      </c>
      <c r="J20" s="140">
        <f>VLOOKUP($G$8,$A$98:$GF$166,Formula!J20)</f>
        <v>0</v>
      </c>
      <c r="K20" s="140">
        <f>VLOOKUP($G$8,$A$98:$GF$166,Formula!K20)</f>
        <v>0</v>
      </c>
      <c r="L20" s="152">
        <f>VLOOKUP($G$8,$A$98:$GF$166,Formula!L20)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40" t="s">
        <v>11</v>
      </c>
      <c r="C21" s="341"/>
      <c r="D21" s="341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2"/>
      <c r="C22" s="343"/>
      <c r="D22" s="343"/>
      <c r="E22" s="132" t="s">
        <v>7</v>
      </c>
      <c r="F22" s="133">
        <f>SUM(G22:L22)</f>
        <v>0</v>
      </c>
      <c r="G22" s="134">
        <f>VLOOKUP($G$8,$A$98:$GF$166,Formula!G22)</f>
        <v>0</v>
      </c>
      <c r="H22" s="135">
        <f>VLOOKUP($G$8,$A$98:$GF$166,Formula!H22)</f>
        <v>0</v>
      </c>
      <c r="I22" s="134">
        <f>VLOOKUP($G$8,$A$98:$GF$166,Formula!I22)</f>
        <v>0</v>
      </c>
      <c r="J22" s="134">
        <f>VLOOKUP($G$8,$A$98:$GF$166,Formula!J22)</f>
        <v>0</v>
      </c>
      <c r="K22" s="134">
        <f>VLOOKUP($G$8,$A$98:$GF$166,Formula!K22)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4"/>
      <c r="C23" s="345"/>
      <c r="D23" s="345"/>
      <c r="E23" s="143" t="s">
        <v>8</v>
      </c>
      <c r="F23" s="139">
        <f>SUM(G23:L23)</f>
        <v>0</v>
      </c>
      <c r="G23" s="140">
        <f>VLOOKUP($G$8,$A$98:$GF$166,Formula!G23)</f>
        <v>0</v>
      </c>
      <c r="H23" s="140">
        <f>VLOOKUP($G$8,$A$98:$GF$166,Formula!H23)</f>
        <v>0</v>
      </c>
      <c r="I23" s="140">
        <f>VLOOKUP($G$8,$A$98:$GF$166,Formula!I23)</f>
        <v>0</v>
      </c>
      <c r="J23" s="140">
        <f>VLOOKUP($G$8,$A$98:$GF$166,Formula!J23)</f>
        <v>0</v>
      </c>
      <c r="K23" s="140">
        <f>VLOOKUP($G$8,$A$98:$GF$166,Formula!K23)</f>
        <v>0</v>
      </c>
      <c r="L23" s="152">
        <f>VLOOKUP($G$8,$A$98:$GF$166,Formula!L23)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40" t="s">
        <v>12</v>
      </c>
      <c r="C24" s="341"/>
      <c r="D24" s="341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2"/>
      <c r="C25" s="343"/>
      <c r="D25" s="343"/>
      <c r="E25" s="132" t="s">
        <v>7</v>
      </c>
      <c r="F25" s="133">
        <f>SUM(G25:L25)</f>
        <v>0</v>
      </c>
      <c r="G25" s="134">
        <f>VLOOKUP($G$8,$A$98:$GF$166,Formula!G25)</f>
        <v>0</v>
      </c>
      <c r="H25" s="135">
        <f>VLOOKUP($G$8,$A$98:$GF$166,Formula!H25)</f>
        <v>0</v>
      </c>
      <c r="I25" s="134">
        <f>VLOOKUP($G$8,$A$98:$GF$166,Formula!I25)</f>
        <v>0</v>
      </c>
      <c r="J25" s="134">
        <f>VLOOKUP($G$8,$A$98:$GF$166,Formula!J25)</f>
        <v>0</v>
      </c>
      <c r="K25" s="134">
        <f>VLOOKUP($G$8,$A$98:$GF$166,Formula!K25)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4"/>
      <c r="C26" s="345"/>
      <c r="D26" s="345"/>
      <c r="E26" s="138" t="s">
        <v>8</v>
      </c>
      <c r="F26" s="139">
        <f>SUM(G26:L26)</f>
        <v>0</v>
      </c>
      <c r="G26" s="140">
        <f>VLOOKUP($G$8,$A$98:$GF$166,Formula!G26)</f>
        <v>0</v>
      </c>
      <c r="H26" s="140">
        <f>VLOOKUP($G$8,$A$98:$GF$166,Formula!H26)</f>
        <v>0</v>
      </c>
      <c r="I26" s="140">
        <f>VLOOKUP($G$8,$A$98:$GF$166,Formula!I26)</f>
        <v>0</v>
      </c>
      <c r="J26" s="140">
        <f>VLOOKUP($G$8,$A$98:$GF$166,Formula!J26)</f>
        <v>0</v>
      </c>
      <c r="K26" s="140">
        <f>VLOOKUP($G$8,$A$98:$GF$166,Formula!K26)</f>
        <v>0</v>
      </c>
      <c r="L26" s="152">
        <f>VLOOKUP($G$8,$A$98:$GF$166,Formula!L26)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40" t="s">
        <v>13</v>
      </c>
      <c r="C27" s="341"/>
      <c r="D27" s="341"/>
      <c r="E27" s="253" t="s">
        <v>6</v>
      </c>
      <c r="F27" s="254">
        <f t="shared" ref="F27:L27" si="7">+F28+F29</f>
        <v>1</v>
      </c>
      <c r="G27" s="255">
        <f t="shared" si="7"/>
        <v>0</v>
      </c>
      <c r="H27" s="255">
        <f t="shared" si="7"/>
        <v>1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2"/>
      <c r="C28" s="343"/>
      <c r="D28" s="343"/>
      <c r="E28" s="132" t="s">
        <v>7</v>
      </c>
      <c r="F28" s="133">
        <f>SUM(G28:L28)</f>
        <v>1</v>
      </c>
      <c r="G28" s="134">
        <f>VLOOKUP($G$8,$A$98:$GF$166,Formula!G28)</f>
        <v>0</v>
      </c>
      <c r="H28" s="135">
        <f>VLOOKUP($G$8,$A$98:$GF$166,Formula!H28)</f>
        <v>1</v>
      </c>
      <c r="I28" s="134">
        <f>VLOOKUP($G$8,$A$98:$GF$166,Formula!I28)</f>
        <v>0</v>
      </c>
      <c r="J28" s="134">
        <f>VLOOKUP($G$8,$A$98:$GF$166,Formula!J28)</f>
        <v>0</v>
      </c>
      <c r="K28" s="134">
        <f>VLOOKUP($G$8,$A$98:$GF$166,Formula!K28)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4"/>
      <c r="C29" s="345"/>
      <c r="D29" s="345"/>
      <c r="E29" s="143" t="s">
        <v>8</v>
      </c>
      <c r="F29" s="139">
        <f>SUM(G29:L29)</f>
        <v>0</v>
      </c>
      <c r="G29" s="140">
        <f>VLOOKUP($G$8,$A$98:$GF$166,Formula!G29)</f>
        <v>0</v>
      </c>
      <c r="H29" s="140">
        <f>VLOOKUP($G$8,$A$98:$GF$166,Formula!H29)</f>
        <v>0</v>
      </c>
      <c r="I29" s="140">
        <f>VLOOKUP($G$8,$A$98:$GF$166,Formula!I29)</f>
        <v>0</v>
      </c>
      <c r="J29" s="140">
        <f>VLOOKUP($G$8,$A$98:$GF$166,Formula!J29)</f>
        <v>0</v>
      </c>
      <c r="K29" s="140">
        <f>VLOOKUP($G$8,$A$98:$GF$166,Formula!K29)</f>
        <v>0</v>
      </c>
      <c r="L29" s="152">
        <f>VLOOKUP($G$8,$A$98:$GF$166,Formula!L29)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40" t="s">
        <v>14</v>
      </c>
      <c r="C30" s="341"/>
      <c r="D30" s="341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2"/>
      <c r="C31" s="343"/>
      <c r="D31" s="343"/>
      <c r="E31" s="132" t="s">
        <v>7</v>
      </c>
      <c r="F31" s="133">
        <f>SUM(G31:L31)</f>
        <v>0</v>
      </c>
      <c r="G31" s="134">
        <f>VLOOKUP($G$8,$A$98:$GF$166,Formula!G31)</f>
        <v>0</v>
      </c>
      <c r="H31" s="135">
        <f>VLOOKUP($G$8,$A$98:$GF$166,Formula!H31)</f>
        <v>0</v>
      </c>
      <c r="I31" s="134">
        <f>VLOOKUP($G$8,$A$98:$GF$166,Formula!I31)</f>
        <v>0</v>
      </c>
      <c r="J31" s="134">
        <f>VLOOKUP($G$8,$A$98:$GF$166,Formula!J31)</f>
        <v>0</v>
      </c>
      <c r="K31" s="134">
        <f>VLOOKUP($G$8,$A$98:$GF$166,Formula!K31)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4"/>
      <c r="C32" s="345"/>
      <c r="D32" s="345"/>
      <c r="E32" s="138" t="s">
        <v>8</v>
      </c>
      <c r="F32" s="139">
        <f>SUM(G32:L32)</f>
        <v>0</v>
      </c>
      <c r="G32" s="140">
        <f>VLOOKUP($G$8,$A$98:$GF$166,Formula!G32)</f>
        <v>0</v>
      </c>
      <c r="H32" s="140">
        <f>VLOOKUP($G$8,$A$98:$GF$166,Formula!H32)</f>
        <v>0</v>
      </c>
      <c r="I32" s="140">
        <f>VLOOKUP($G$8,$A$98:$GF$166,Formula!I32)</f>
        <v>0</v>
      </c>
      <c r="J32" s="140">
        <f>VLOOKUP($G$8,$A$98:$GF$166,Formula!J32)</f>
        <v>0</v>
      </c>
      <c r="K32" s="140">
        <f>VLOOKUP($G$8,$A$98:$GF$166,Formula!K32)</f>
        <v>0</v>
      </c>
      <c r="L32" s="152">
        <f>VLOOKUP($G$8,$A$98:$GF$166,Formula!L32)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4" t="s">
        <v>15</v>
      </c>
      <c r="C33" s="335"/>
      <c r="D33" s="335"/>
      <c r="E33" s="123" t="s">
        <v>6</v>
      </c>
      <c r="F33" s="124">
        <f t="shared" ref="F33:K33" si="9">+F34+F35</f>
        <v>13</v>
      </c>
      <c r="G33" s="125">
        <f t="shared" si="9"/>
        <v>3</v>
      </c>
      <c r="H33" s="125">
        <f t="shared" si="9"/>
        <v>0</v>
      </c>
      <c r="I33" s="125">
        <f t="shared" si="9"/>
        <v>2</v>
      </c>
      <c r="J33" s="125">
        <f t="shared" si="9"/>
        <v>3</v>
      </c>
      <c r="K33" s="125">
        <f t="shared" si="9"/>
        <v>5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6"/>
      <c r="C34" s="337"/>
      <c r="D34" s="337"/>
      <c r="E34" s="126" t="s">
        <v>7</v>
      </c>
      <c r="F34" s="127">
        <f>SUM(G34:L34)</f>
        <v>6</v>
      </c>
      <c r="G34" s="128">
        <f>+G37+G40+G43+G46+G49</f>
        <v>1</v>
      </c>
      <c r="H34" s="128">
        <f t="shared" ref="H34:J35" si="10">+H37+H40+H43+H46+H49</f>
        <v>0</v>
      </c>
      <c r="I34" s="128">
        <f t="shared" si="10"/>
        <v>1</v>
      </c>
      <c r="J34" s="128">
        <f t="shared" si="10"/>
        <v>2</v>
      </c>
      <c r="K34" s="128">
        <f>+K37+K40+K43+K46+K49</f>
        <v>2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8"/>
      <c r="C35" s="339"/>
      <c r="D35" s="339"/>
      <c r="E35" s="144" t="s">
        <v>8</v>
      </c>
      <c r="F35" s="145">
        <f>SUM(G35:L35)</f>
        <v>7</v>
      </c>
      <c r="G35" s="146">
        <f>+G38+G41+G44+G47+G50</f>
        <v>2</v>
      </c>
      <c r="H35" s="146">
        <f t="shared" si="10"/>
        <v>0</v>
      </c>
      <c r="I35" s="146">
        <f t="shared" si="10"/>
        <v>1</v>
      </c>
      <c r="J35" s="146">
        <f t="shared" si="10"/>
        <v>1</v>
      </c>
      <c r="K35" s="146">
        <f>+K38+K41+K44+K47+K50</f>
        <v>3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40" t="s">
        <v>16</v>
      </c>
      <c r="C36" s="341"/>
      <c r="D36" s="341"/>
      <c r="E36" s="253" t="s">
        <v>6</v>
      </c>
      <c r="F36" s="254">
        <f t="shared" ref="F36:L36" si="11">+F37+F38</f>
        <v>11</v>
      </c>
      <c r="G36" s="255">
        <f t="shared" si="11"/>
        <v>3</v>
      </c>
      <c r="H36" s="255">
        <f t="shared" si="11"/>
        <v>0</v>
      </c>
      <c r="I36" s="255">
        <f t="shared" si="11"/>
        <v>1</v>
      </c>
      <c r="J36" s="255">
        <f t="shared" si="11"/>
        <v>2</v>
      </c>
      <c r="K36" s="255">
        <f t="shared" si="11"/>
        <v>5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2"/>
      <c r="C37" s="343"/>
      <c r="D37" s="343"/>
      <c r="E37" s="132" t="s">
        <v>7</v>
      </c>
      <c r="F37" s="133">
        <f>SUM(G37:L37)</f>
        <v>5</v>
      </c>
      <c r="G37" s="134">
        <f>VLOOKUP($G$8,$A$98:$GF$166,Formula!G37)</f>
        <v>1</v>
      </c>
      <c r="H37" s="135">
        <f>VLOOKUP($G$8,$A$98:$GF$166,Formula!H37)</f>
        <v>0</v>
      </c>
      <c r="I37" s="134">
        <f>VLOOKUP($G$8,$A$98:$GF$166,Formula!I37)</f>
        <v>1</v>
      </c>
      <c r="J37" s="134">
        <f>VLOOKUP($G$8,$A$98:$GF$166,Formula!J37)</f>
        <v>1</v>
      </c>
      <c r="K37" s="134">
        <f>VLOOKUP($G$8,$A$98:$GF$166,Formula!K37)</f>
        <v>2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4"/>
      <c r="C38" s="345"/>
      <c r="D38" s="345"/>
      <c r="E38" s="138" t="s">
        <v>8</v>
      </c>
      <c r="F38" s="139">
        <f>SUM(G38:L38)</f>
        <v>6</v>
      </c>
      <c r="G38" s="140">
        <f>VLOOKUP($G$8,$A$98:$GF$166,Formula!G38)</f>
        <v>2</v>
      </c>
      <c r="H38" s="140">
        <f>VLOOKUP($G$8,$A$98:$GF$166,Formula!H38)</f>
        <v>0</v>
      </c>
      <c r="I38" s="140">
        <f>VLOOKUP($G$8,$A$98:$GF$166,Formula!I38)</f>
        <v>0</v>
      </c>
      <c r="J38" s="140">
        <f>VLOOKUP($G$8,$A$98:$GF$166,Formula!J38)</f>
        <v>1</v>
      </c>
      <c r="K38" s="140">
        <f>VLOOKUP($G$8,$A$98:$GF$166,Formula!K38)</f>
        <v>3</v>
      </c>
      <c r="L38" s="152">
        <f>VLOOKUP($G$8,$A$98:$GF$166,Formula!L38)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40" t="s">
        <v>17</v>
      </c>
      <c r="C39" s="341"/>
      <c r="D39" s="341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2"/>
      <c r="C40" s="343"/>
      <c r="D40" s="343"/>
      <c r="E40" s="132" t="s">
        <v>7</v>
      </c>
      <c r="F40" s="133">
        <f>SUM(G40:L40)</f>
        <v>0</v>
      </c>
      <c r="G40" s="134">
        <f>VLOOKUP($G$8,$A$98:$GF$166,Formula!G40)</f>
        <v>0</v>
      </c>
      <c r="H40" s="135">
        <f>VLOOKUP($G$8,$A$98:$GF$166,Formula!H40)</f>
        <v>0</v>
      </c>
      <c r="I40" s="134">
        <f>VLOOKUP($G$8,$A$98:$GF$166,Formula!I40)</f>
        <v>0</v>
      </c>
      <c r="J40" s="134">
        <f>VLOOKUP($G$8,$A$98:$GF$166,Formula!J40)</f>
        <v>0</v>
      </c>
      <c r="K40" s="134">
        <f>VLOOKUP($G$8,$A$98:$GF$166,Formula!K40)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4"/>
      <c r="C41" s="345"/>
      <c r="D41" s="345"/>
      <c r="E41" s="143" t="s">
        <v>8</v>
      </c>
      <c r="F41" s="139">
        <f>SUM(G41:L41)</f>
        <v>0</v>
      </c>
      <c r="G41" s="140">
        <f>VLOOKUP($G$8,$A$98:$GF$166,Formula!G41)</f>
        <v>0</v>
      </c>
      <c r="H41" s="140">
        <f>VLOOKUP($G$8,$A$98:$GF$166,Formula!H41)</f>
        <v>0</v>
      </c>
      <c r="I41" s="140">
        <f>VLOOKUP($G$8,$A$98:$GF$166,Formula!I41)</f>
        <v>0</v>
      </c>
      <c r="J41" s="140">
        <f>VLOOKUP($G$8,$A$98:$GF$166,Formula!J41)</f>
        <v>0</v>
      </c>
      <c r="K41" s="140">
        <f>VLOOKUP($G$8,$A$98:$GF$166,Formula!K41)</f>
        <v>0</v>
      </c>
      <c r="L41" s="152">
        <f>VLOOKUP($G$8,$A$98:$GF$166,Formula!L41)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40" t="s">
        <v>18</v>
      </c>
      <c r="C42" s="341"/>
      <c r="D42" s="341"/>
      <c r="E42" s="253" t="s">
        <v>6</v>
      </c>
      <c r="F42" s="254">
        <f t="shared" ref="F42:L42" si="13">+F43+F44</f>
        <v>0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2"/>
      <c r="C43" s="343"/>
      <c r="D43" s="343"/>
      <c r="E43" s="132" t="s">
        <v>7</v>
      </c>
      <c r="F43" s="133">
        <f>SUM(G43:L43)</f>
        <v>0</v>
      </c>
      <c r="G43" s="134">
        <f>VLOOKUP($G$8,$A$98:$GF$166,Formula!G43)</f>
        <v>0</v>
      </c>
      <c r="H43" s="135">
        <f>VLOOKUP($G$8,$A$98:$GF$166,Formula!H43)</f>
        <v>0</v>
      </c>
      <c r="I43" s="134">
        <f>VLOOKUP($G$8,$A$98:$GF$166,Formula!I43)</f>
        <v>0</v>
      </c>
      <c r="J43" s="134">
        <f>VLOOKUP($G$8,$A$98:$GF$166,Formula!J43)</f>
        <v>0</v>
      </c>
      <c r="K43" s="134">
        <f>VLOOKUP($G$8,$A$98:$GF$166,Formula!K43)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4"/>
      <c r="C44" s="345"/>
      <c r="D44" s="345"/>
      <c r="E44" s="138" t="s">
        <v>8</v>
      </c>
      <c r="F44" s="139">
        <f>SUM(G44:L44)</f>
        <v>0</v>
      </c>
      <c r="G44" s="140">
        <f>VLOOKUP($G$8,$A$98:$GF$166,Formula!G44)</f>
        <v>0</v>
      </c>
      <c r="H44" s="140">
        <f>VLOOKUP($G$8,$A$98:$GF$166,Formula!H44)</f>
        <v>0</v>
      </c>
      <c r="I44" s="140">
        <f>VLOOKUP($G$8,$A$98:$GF$166,Formula!I44)</f>
        <v>0</v>
      </c>
      <c r="J44" s="140">
        <f>VLOOKUP($G$8,$A$98:$GF$166,Formula!J44)</f>
        <v>0</v>
      </c>
      <c r="K44" s="140">
        <f>VLOOKUP($G$8,$A$98:$GF$166,Formula!K44)</f>
        <v>0</v>
      </c>
      <c r="L44" s="152">
        <f>VLOOKUP($G$8,$A$98:$GF$166,Formula!L44)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40" t="s">
        <v>19</v>
      </c>
      <c r="C45" s="341"/>
      <c r="D45" s="341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2"/>
      <c r="C46" s="343"/>
      <c r="D46" s="343"/>
      <c r="E46" s="132" t="s">
        <v>7</v>
      </c>
      <c r="F46" s="133">
        <f>SUM(G46:L46)</f>
        <v>0</v>
      </c>
      <c r="G46" s="134">
        <f>VLOOKUP($G$8,$A$98:$GF$166,Formula!G46)</f>
        <v>0</v>
      </c>
      <c r="H46" s="135">
        <f>VLOOKUP($G$8,$A$98:$GF$166,Formula!H46)</f>
        <v>0</v>
      </c>
      <c r="I46" s="134">
        <f>VLOOKUP($G$8,$A$98:$GF$166,Formula!I46)</f>
        <v>0</v>
      </c>
      <c r="J46" s="134">
        <f>VLOOKUP($G$8,$A$98:$GF$166,Formula!J46)</f>
        <v>0</v>
      </c>
      <c r="K46" s="134">
        <f>VLOOKUP($G$8,$A$98:$GF$166,Formula!K46)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4"/>
      <c r="C47" s="345"/>
      <c r="D47" s="345"/>
      <c r="E47" s="143" t="s">
        <v>8</v>
      </c>
      <c r="F47" s="139">
        <f>SUM(G47:L47)</f>
        <v>0</v>
      </c>
      <c r="G47" s="140">
        <f>VLOOKUP($G$8,$A$98:$GF$166,Formula!G47)</f>
        <v>0</v>
      </c>
      <c r="H47" s="140">
        <f>VLOOKUP($G$8,$A$98:$GF$166,Formula!H47)</f>
        <v>0</v>
      </c>
      <c r="I47" s="140">
        <f>VLOOKUP($G$8,$A$98:$GF$166,Formula!I47)</f>
        <v>0</v>
      </c>
      <c r="J47" s="140">
        <f>VLOOKUP($G$8,$A$98:$GF$166,Formula!J47)</f>
        <v>0</v>
      </c>
      <c r="K47" s="140">
        <f>VLOOKUP($G$8,$A$98:$GF$166,Formula!K47)</f>
        <v>0</v>
      </c>
      <c r="L47" s="152">
        <f>VLOOKUP($G$8,$A$98:$GF$166,Formula!L47)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40" t="s">
        <v>20</v>
      </c>
      <c r="C48" s="341"/>
      <c r="D48" s="341"/>
      <c r="E48" s="253" t="s">
        <v>6</v>
      </c>
      <c r="F48" s="254">
        <f t="shared" ref="F48:L48" si="15">+F49+F50</f>
        <v>2</v>
      </c>
      <c r="G48" s="255">
        <f t="shared" si="15"/>
        <v>0</v>
      </c>
      <c r="H48" s="255">
        <f t="shared" si="15"/>
        <v>0</v>
      </c>
      <c r="I48" s="255">
        <f t="shared" si="15"/>
        <v>1</v>
      </c>
      <c r="J48" s="255">
        <f t="shared" si="15"/>
        <v>1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2"/>
      <c r="C49" s="343"/>
      <c r="D49" s="343"/>
      <c r="E49" s="132" t="s">
        <v>7</v>
      </c>
      <c r="F49" s="133">
        <f>SUM(G49:L49)</f>
        <v>1</v>
      </c>
      <c r="G49" s="134">
        <f>VLOOKUP($G$8,$A$98:$GF$166,Formula!G49)</f>
        <v>0</v>
      </c>
      <c r="H49" s="135">
        <f>VLOOKUP($G$8,$A$98:$GF$166,Formula!H49)</f>
        <v>0</v>
      </c>
      <c r="I49" s="134">
        <f>VLOOKUP($G$8,$A$98:$GF$166,Formula!I49)</f>
        <v>0</v>
      </c>
      <c r="J49" s="134">
        <f>VLOOKUP($G$8,$A$98:$GF$166,Formula!J49)</f>
        <v>1</v>
      </c>
      <c r="K49" s="134">
        <f>VLOOKUP($G$8,$A$98:$GF$166,Formula!K49)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4"/>
      <c r="C50" s="345"/>
      <c r="D50" s="345"/>
      <c r="E50" s="138" t="s">
        <v>8</v>
      </c>
      <c r="F50" s="139">
        <f>SUM(G50:L50)</f>
        <v>1</v>
      </c>
      <c r="G50" s="140">
        <f>VLOOKUP($G$8,$A$98:$GF$166,Formula!G50)</f>
        <v>0</v>
      </c>
      <c r="H50" s="140">
        <f>VLOOKUP($G$8,$A$98:$GF$166,Formula!H50)</f>
        <v>0</v>
      </c>
      <c r="I50" s="140">
        <f>VLOOKUP($G$8,$A$98:$GF$166,Formula!I50)</f>
        <v>1</v>
      </c>
      <c r="J50" s="140">
        <f>VLOOKUP($G$8,$A$98:$GF$166,Formula!J50)</f>
        <v>0</v>
      </c>
      <c r="K50" s="140">
        <f>VLOOKUP($G$8,$A$98:$GF$166,Formula!K50)</f>
        <v>0</v>
      </c>
      <c r="L50" s="152">
        <f>VLOOKUP($G$8,$A$98:$GF$166,Formula!L50)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4" t="s">
        <v>21</v>
      </c>
      <c r="C51" s="335"/>
      <c r="D51" s="335"/>
      <c r="E51" s="123" t="s">
        <v>6</v>
      </c>
      <c r="F51" s="124">
        <f t="shared" ref="F51:K51" si="16">+F52+F53</f>
        <v>6</v>
      </c>
      <c r="G51" s="125">
        <f t="shared" si="16"/>
        <v>2</v>
      </c>
      <c r="H51" s="125">
        <f t="shared" si="16"/>
        <v>0</v>
      </c>
      <c r="I51" s="125">
        <f t="shared" si="16"/>
        <v>1</v>
      </c>
      <c r="J51" s="125">
        <f t="shared" si="16"/>
        <v>3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6"/>
      <c r="C52" s="337"/>
      <c r="D52" s="337"/>
      <c r="E52" s="126" t="s">
        <v>7</v>
      </c>
      <c r="F52" s="127">
        <f>SUM(G52:L52)</f>
        <v>4</v>
      </c>
      <c r="G52" s="128">
        <f t="shared" ref="G52:J53" si="17">+G55+G58+G61</f>
        <v>2</v>
      </c>
      <c r="H52" s="128">
        <f t="shared" si="17"/>
        <v>0</v>
      </c>
      <c r="I52" s="128">
        <f t="shared" si="17"/>
        <v>1</v>
      </c>
      <c r="J52" s="128">
        <f t="shared" si="17"/>
        <v>1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8"/>
      <c r="C53" s="339"/>
      <c r="D53" s="339"/>
      <c r="E53" s="149" t="s">
        <v>8</v>
      </c>
      <c r="F53" s="130">
        <f>SUM(G53:L53)</f>
        <v>2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2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40" t="s">
        <v>22</v>
      </c>
      <c r="C54" s="341"/>
      <c r="D54" s="341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2"/>
      <c r="C55" s="343"/>
      <c r="D55" s="343"/>
      <c r="E55" s="132" t="s">
        <v>7</v>
      </c>
      <c r="F55" s="133">
        <f>SUM(G55:L55)</f>
        <v>0</v>
      </c>
      <c r="G55" s="134">
        <f>VLOOKUP($G$8,$A$98:$GF$166,Formula!G55)</f>
        <v>0</v>
      </c>
      <c r="H55" s="135">
        <f>VLOOKUP($G$8,$A$98:$GF$166,Formula!H55)</f>
        <v>0</v>
      </c>
      <c r="I55" s="134">
        <f>VLOOKUP($G$8,$A$98:$GF$166,Formula!I55)</f>
        <v>0</v>
      </c>
      <c r="J55" s="134">
        <f>VLOOKUP($G$8,$A$98:$GF$166,Formula!J55)</f>
        <v>0</v>
      </c>
      <c r="K55" s="134">
        <f>VLOOKUP($G$8,$A$98:$GF$166,Formula!K55)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4"/>
      <c r="C56" s="345"/>
      <c r="D56" s="345"/>
      <c r="E56" s="138" t="s">
        <v>8</v>
      </c>
      <c r="F56" s="139">
        <f>SUM(G56:L56)</f>
        <v>0</v>
      </c>
      <c r="G56" s="140">
        <f>VLOOKUP($G$8,$A$98:$GF$166,Formula!G56)</f>
        <v>0</v>
      </c>
      <c r="H56" s="140">
        <f>VLOOKUP($G$8,$A$98:$GF$166,Formula!H56)</f>
        <v>0</v>
      </c>
      <c r="I56" s="140">
        <f>VLOOKUP($G$8,$A$98:$GF$166,Formula!I56)</f>
        <v>0</v>
      </c>
      <c r="J56" s="140">
        <f>VLOOKUP($G$8,$A$98:$GF$166,Formula!J56)</f>
        <v>0</v>
      </c>
      <c r="K56" s="140">
        <f>VLOOKUP($G$8,$A$98:$GF$166,Formula!K56)</f>
        <v>0</v>
      </c>
      <c r="L56" s="152">
        <f>VLOOKUP($G$8,$A$98:$GF$166,Formula!L56)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40" t="s">
        <v>23</v>
      </c>
      <c r="C57" s="341"/>
      <c r="D57" s="341"/>
      <c r="E57" s="253" t="s">
        <v>6</v>
      </c>
      <c r="F57" s="254">
        <f t="shared" ref="F57:L57" si="19">+F58+F59</f>
        <v>5</v>
      </c>
      <c r="G57" s="255">
        <f t="shared" si="19"/>
        <v>2</v>
      </c>
      <c r="H57" s="255">
        <f t="shared" si="19"/>
        <v>0</v>
      </c>
      <c r="I57" s="255">
        <f t="shared" si="19"/>
        <v>1</v>
      </c>
      <c r="J57" s="255">
        <f t="shared" si="19"/>
        <v>2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2"/>
      <c r="C58" s="343"/>
      <c r="D58" s="343"/>
      <c r="E58" s="132" t="s">
        <v>7</v>
      </c>
      <c r="F58" s="133">
        <f>SUM(G58:L58)</f>
        <v>4</v>
      </c>
      <c r="G58" s="135">
        <f>VLOOKUP($G$8,$A$98:$GF$166,Formula!G58)</f>
        <v>2</v>
      </c>
      <c r="H58" s="134">
        <f>VLOOKUP($G$8,$A$98:$GF$166,Formula!H58)</f>
        <v>0</v>
      </c>
      <c r="I58" s="134">
        <f>VLOOKUP($G$8,$A$98:$GF$166,Formula!I58)</f>
        <v>1</v>
      </c>
      <c r="J58" s="134">
        <f>VLOOKUP($G$8,$A$98:$GF$166,Formula!J58)</f>
        <v>1</v>
      </c>
      <c r="K58" s="134">
        <f>VLOOKUP($G$8,$A$98:$GF$166,Formula!K58)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4"/>
      <c r="C59" s="345"/>
      <c r="D59" s="345"/>
      <c r="E59" s="138" t="s">
        <v>8</v>
      </c>
      <c r="F59" s="139">
        <f>SUM(G59:L59)</f>
        <v>1</v>
      </c>
      <c r="G59" s="140">
        <f>VLOOKUP($G$8,$A$98:$GF$166,Formula!G59)</f>
        <v>0</v>
      </c>
      <c r="H59" s="140">
        <f>VLOOKUP($G$8,$A$98:$GF$166,Formula!H59)</f>
        <v>0</v>
      </c>
      <c r="I59" s="140">
        <f>VLOOKUP($G$8,$A$98:$GF$166,Formula!I59)</f>
        <v>0</v>
      </c>
      <c r="J59" s="140">
        <f>VLOOKUP($G$8,$A$98:$GF$166,Formula!J59)</f>
        <v>1</v>
      </c>
      <c r="K59" s="140">
        <f>VLOOKUP($G$8,$A$98:$GF$166,Formula!K59)</f>
        <v>0</v>
      </c>
      <c r="L59" s="152">
        <f>VLOOKUP($G$8,$A$98:$GF$166,Formula!L59)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40" t="s">
        <v>24</v>
      </c>
      <c r="C60" s="341"/>
      <c r="D60" s="341"/>
      <c r="E60" s="253" t="s">
        <v>6</v>
      </c>
      <c r="F60" s="254">
        <f t="shared" ref="F60:L60" si="20">+F61+F62</f>
        <v>1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1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2"/>
      <c r="C61" s="343"/>
      <c r="D61" s="343"/>
      <c r="E61" s="132" t="s">
        <v>7</v>
      </c>
      <c r="F61" s="133">
        <f>SUM(G61:L61)</f>
        <v>0</v>
      </c>
      <c r="G61" s="134">
        <f>VLOOKUP($G$8,$A$98:$GF$166,Formula!G61)</f>
        <v>0</v>
      </c>
      <c r="H61" s="135">
        <f>VLOOKUP($G$8,$A$98:$GF$166,Formula!H61)</f>
        <v>0</v>
      </c>
      <c r="I61" s="134">
        <f>VLOOKUP($G$8,$A$98:$GF$166,Formula!I61)</f>
        <v>0</v>
      </c>
      <c r="J61" s="134">
        <f>VLOOKUP($G$8,$A$98:$GF$166,Formula!J61)</f>
        <v>0</v>
      </c>
      <c r="K61" s="134">
        <f>VLOOKUP($G$8,$A$98:$GF$166,Formula!K61)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2"/>
      <c r="C62" s="363"/>
      <c r="D62" s="363"/>
      <c r="E62" s="154" t="s">
        <v>8</v>
      </c>
      <c r="F62" s="167">
        <f>SUM(G62:L62)</f>
        <v>1</v>
      </c>
      <c r="G62" s="155">
        <f>VLOOKUP($G$8,$A$98:$GF$166,Formula!G62)</f>
        <v>0</v>
      </c>
      <c r="H62" s="155">
        <f>VLOOKUP($G$8,$A$98:$GF$166,Formula!H62)</f>
        <v>0</v>
      </c>
      <c r="I62" s="155">
        <f>VLOOKUP($G$8,$A$98:$GF$166,Formula!I62)</f>
        <v>0</v>
      </c>
      <c r="J62" s="155">
        <f>VLOOKUP($G$8,$A$98:$GF$166,Formula!J62)</f>
        <v>1</v>
      </c>
      <c r="K62" s="155">
        <f>VLOOKUP($G$8,$A$98:$GF$166,Formula!K62)</f>
        <v>0</v>
      </c>
      <c r="L62" s="156">
        <f>VLOOKUP($G$8,$A$98:$GF$166,Formula!L62)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4" t="s">
        <v>63</v>
      </c>
      <c r="C64" s="365"/>
      <c r="D64" s="365"/>
      <c r="E64" s="366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2" t="s">
        <v>5</v>
      </c>
      <c r="C65" s="373"/>
      <c r="D65" s="373"/>
      <c r="E65" s="374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7" t="s">
        <v>25</v>
      </c>
      <c r="C66" s="368"/>
      <c r="D66" s="368"/>
      <c r="E66" s="369"/>
      <c r="F66" s="164">
        <f>SUM(G66:L66)</f>
        <v>0</v>
      </c>
      <c r="G66" s="159">
        <f>VLOOKUP($G$8,$A$98:$GF$166,149)</f>
        <v>0</v>
      </c>
      <c r="H66" s="159">
        <f>VLOOKUP($G$8,$A$98:$GF$166,151)</f>
        <v>0</v>
      </c>
      <c r="I66" s="159">
        <f>VLOOKUP($G$8,$A$98:$GF$166,153)</f>
        <v>0</v>
      </c>
      <c r="J66" s="159">
        <f>VLOOKUP($G$8,$A$98:$GF$166,155)</f>
        <v>0</v>
      </c>
      <c r="K66" s="159">
        <f>VLOOKUP($G$8,$A$98:$GF$166,157)</f>
        <v>0</v>
      </c>
      <c r="L66" s="161">
        <f>VLOOKUP($G$8,$A$98:$GF$166,159)</f>
        <v>0</v>
      </c>
      <c r="M66" s="158"/>
    </row>
    <row r="67" spans="2:13" s="121" customFormat="1" ht="15.95" customHeight="1" x14ac:dyDescent="0.25">
      <c r="B67" s="346" t="s">
        <v>64</v>
      </c>
      <c r="C67" s="347"/>
      <c r="D67" s="347"/>
      <c r="E67" s="348"/>
      <c r="F67" s="132">
        <f>SUM(G67:L67)</f>
        <v>0</v>
      </c>
      <c r="G67" s="134">
        <f>VLOOKUP($G$8,$A$98:$GF$166,150)</f>
        <v>0</v>
      </c>
      <c r="H67" s="134">
        <f>VLOOKUP($G$8,$A$98:$GF$166,152)</f>
        <v>0</v>
      </c>
      <c r="I67" s="134">
        <f>VLOOKUP($G$8,$A$98:$GF$166,154)</f>
        <v>0</v>
      </c>
      <c r="J67" s="134">
        <f>VLOOKUP($G$8,$A$98:$GF$166,156)</f>
        <v>0</v>
      </c>
      <c r="K67" s="134">
        <f>VLOOKUP($G$8,$A$98:$GF$166,158)</f>
        <v>0</v>
      </c>
      <c r="L67" s="161">
        <f>VLOOKUP($G$8,$A$98:$GF$166,160)</f>
        <v>0</v>
      </c>
      <c r="M67" s="162"/>
    </row>
    <row r="68" spans="2:13" s="121" customFormat="1" ht="15.95" customHeight="1" thickBot="1" x14ac:dyDescent="0.3">
      <c r="B68" s="349" t="s">
        <v>65</v>
      </c>
      <c r="C68" s="350"/>
      <c r="D68" s="350"/>
      <c r="E68" s="351"/>
      <c r="F68" s="202">
        <f>SUM(G68:L68)</f>
        <v>0</v>
      </c>
      <c r="G68" s="212">
        <f>VLOOKUP($G$8,$A$98:$GF$166,161)</f>
        <v>0</v>
      </c>
      <c r="H68" s="168">
        <f>VLOOKUP($G$8,$A$98:$GF$166,163)</f>
        <v>0</v>
      </c>
      <c r="I68" s="168">
        <f>VLOOKUP($G$8,$A$98:$GF$166,165)</f>
        <v>0</v>
      </c>
      <c r="J68" s="168">
        <f>VLOOKUP($G$8,$A$98:$GF$166,167)</f>
        <v>0</v>
      </c>
      <c r="K68" s="168">
        <f>VLOOKUP($G$8,$A$98:$GF$166,169)</f>
        <v>0</v>
      </c>
      <c r="L68" s="169">
        <f>VLOOKUP($G$8,$A$98:$GF$166,161)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4" t="s">
        <v>26</v>
      </c>
      <c r="C70" s="365"/>
      <c r="D70" s="365"/>
      <c r="E70" s="366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2" t="s">
        <v>5</v>
      </c>
      <c r="C71" s="353"/>
      <c r="D71" s="353"/>
      <c r="E71" s="353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4" t="s">
        <v>27</v>
      </c>
      <c r="C72" s="355"/>
      <c r="D72" s="355"/>
      <c r="E72" s="356"/>
      <c r="F72" s="164">
        <f>SUM(G72:L72)</f>
        <v>0</v>
      </c>
      <c r="G72" s="165">
        <f>VLOOKUP($G$8,$A$98:$GF$166,Formula!G72)</f>
        <v>0</v>
      </c>
      <c r="H72" s="159">
        <f>VLOOKUP($G$8,$A$98:$GF$166,Formula!H72)</f>
        <v>0</v>
      </c>
      <c r="I72" s="159">
        <f>VLOOKUP($G$8,$A$98:$GF$166,Formula!I72)</f>
        <v>0</v>
      </c>
      <c r="J72" s="166">
        <f>VLOOKUP($G$8,$A$98:$GF$166,Formula!J72)</f>
        <v>0</v>
      </c>
      <c r="K72" s="166">
        <f>VLOOKUP($G$8,$A$98:$GF$166,Formula!K72)</f>
        <v>0</v>
      </c>
      <c r="L72" s="161">
        <f>VLOOKUP($G$8,$A$98:$GF$166,Formula!L72)</f>
        <v>0</v>
      </c>
      <c r="M72" s="158"/>
    </row>
    <row r="73" spans="2:13" s="121" customFormat="1" ht="15.95" customHeight="1" thickBot="1" x14ac:dyDescent="0.25">
      <c r="B73" s="357" t="s">
        <v>28</v>
      </c>
      <c r="C73" s="358"/>
      <c r="D73" s="358"/>
      <c r="E73" s="359"/>
      <c r="F73" s="154">
        <f>SUM(G73:L73)</f>
        <v>0</v>
      </c>
      <c r="G73" s="215">
        <f>VLOOKUP($G$8,$A$98:$GF$166,Formula!G73)</f>
        <v>0</v>
      </c>
      <c r="H73" s="155">
        <f>VLOOKUP($G$8,$A$98:$GF$166,Formula!H73)</f>
        <v>0</v>
      </c>
      <c r="I73" s="155">
        <f>VLOOKUP($G$8,$A$98:$GF$166,Formula!I73)</f>
        <v>0</v>
      </c>
      <c r="J73" s="168">
        <f>VLOOKUP($G$8,$A$98:$GF$166,Formula!J73)</f>
        <v>0</v>
      </c>
      <c r="K73" s="168">
        <f>VLOOKUP($G$8,$A$98:$GF$166,Formula!K73)</f>
        <v>0</v>
      </c>
      <c r="L73" s="169">
        <f>VLOOKUP($G$8,$A$98:$GF$166,Formula!L73)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60" t="s">
        <v>49</v>
      </c>
      <c r="C75" s="361"/>
      <c r="D75" s="361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70" t="s">
        <v>5</v>
      </c>
      <c r="C76" s="371"/>
      <c r="D76" s="371"/>
      <c r="E76" s="210">
        <f>SUM(E77:E81)</f>
        <v>4</v>
      </c>
      <c r="F76" s="225">
        <f>SUM(F77:F81)</f>
        <v>8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VLOOKUP($G$8,$A$98:$GF$166,Formula!E77)</f>
        <v>1</v>
      </c>
      <c r="F77" s="160">
        <f>VLOOKUP($G$8,$A$98:$GF$166,Formula!F77)</f>
        <v>2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VLOOKUP($G$8,$A$98:$GF$166,Formula!E78)</f>
        <v>0</v>
      </c>
      <c r="F78" s="161">
        <f>VLOOKUP($G$8,$A$98:$GF$166,Formula!F78)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VLOOKUP($G$8,$A$98:$GF$166,Formula!E79)</f>
        <v>0</v>
      </c>
      <c r="F79" s="161">
        <f>VLOOKUP($G$8,$A$98:$GF$166,Formula!F79)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VLOOKUP($G$8,$A$98:$GF$166,Formula!E80)</f>
        <v>3</v>
      </c>
      <c r="F80" s="161">
        <f>VLOOKUP($G$8,$A$98:$GF$166,Formula!F80)</f>
        <v>6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VLOOKUP($G$8,$A$98:$GF$166,Formula!E81)</f>
        <v>0</v>
      </c>
      <c r="F81" s="169">
        <f>VLOOKUP($G$8,$A$98:$GF$166,Formula!F81)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5" t="s">
        <v>62</v>
      </c>
      <c r="B95" s="378" t="s">
        <v>29</v>
      </c>
      <c r="C95" s="379"/>
      <c r="D95" s="379"/>
      <c r="E95" s="380"/>
      <c r="F95" s="333" t="s">
        <v>10</v>
      </c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29" t="s">
        <v>11</v>
      </c>
      <c r="R95" s="330"/>
      <c r="S95" s="330"/>
      <c r="T95" s="330"/>
      <c r="U95" s="330"/>
      <c r="V95" s="330"/>
      <c r="W95" s="330"/>
      <c r="X95" s="330"/>
      <c r="Y95" s="330"/>
      <c r="Z95" s="330"/>
      <c r="AA95" s="331"/>
      <c r="AB95" s="333" t="s">
        <v>30</v>
      </c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 t="s">
        <v>31</v>
      </c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 t="s">
        <v>32</v>
      </c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 t="s">
        <v>34</v>
      </c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 t="s">
        <v>33</v>
      </c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 t="s">
        <v>35</v>
      </c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 t="s">
        <v>36</v>
      </c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 t="s">
        <v>37</v>
      </c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 t="s">
        <v>38</v>
      </c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 t="s">
        <v>23</v>
      </c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 t="s">
        <v>39</v>
      </c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 t="s">
        <v>67</v>
      </c>
      <c r="ET95" s="333"/>
      <c r="EU95" s="333"/>
      <c r="EV95" s="333"/>
      <c r="EW95" s="333"/>
      <c r="EX95" s="333"/>
      <c r="EY95" s="333" t="s">
        <v>68</v>
      </c>
      <c r="EZ95" s="333"/>
      <c r="FA95" s="333"/>
      <c r="FB95" s="333"/>
      <c r="FC95" s="333"/>
      <c r="FD95" s="333"/>
      <c r="FE95" s="333" t="s">
        <v>69</v>
      </c>
      <c r="FF95" s="333"/>
      <c r="FG95" s="333"/>
      <c r="FH95" s="333"/>
      <c r="FI95" s="333"/>
      <c r="FJ95" s="333"/>
      <c r="FK95" s="333" t="s">
        <v>42</v>
      </c>
      <c r="FL95" s="333"/>
      <c r="FM95" s="333"/>
      <c r="FN95" s="333"/>
      <c r="FO95" s="333"/>
      <c r="FP95" s="333"/>
      <c r="FQ95" s="333"/>
      <c r="FR95" s="333"/>
      <c r="FS95" s="333"/>
      <c r="FT95" s="333"/>
      <c r="FU95" s="333"/>
      <c r="FV95" s="333"/>
      <c r="FW95" s="329" t="s">
        <v>49</v>
      </c>
      <c r="FX95" s="330"/>
      <c r="FY95" s="330"/>
      <c r="FZ95" s="330"/>
      <c r="GA95" s="330"/>
      <c r="GB95" s="330"/>
      <c r="GC95" s="330"/>
      <c r="GD95" s="330"/>
      <c r="GE95" s="330"/>
      <c r="GF95" s="331"/>
    </row>
    <row r="96" spans="1:188" s="179" customFormat="1" ht="12.75" customHeight="1" x14ac:dyDescent="0.2">
      <c r="A96" s="376"/>
      <c r="B96" s="381"/>
      <c r="C96" s="382"/>
      <c r="D96" s="382"/>
      <c r="E96" s="383"/>
      <c r="F96" s="332" t="s">
        <v>50</v>
      </c>
      <c r="G96" s="332"/>
      <c r="H96" s="332" t="s">
        <v>51</v>
      </c>
      <c r="I96" s="332"/>
      <c r="J96" s="332" t="s">
        <v>52</v>
      </c>
      <c r="K96" s="332"/>
      <c r="L96" s="332" t="s">
        <v>53</v>
      </c>
      <c r="M96" s="332"/>
      <c r="N96" s="332" t="s">
        <v>54</v>
      </c>
      <c r="O96" s="332"/>
      <c r="P96" s="332" t="s">
        <v>4</v>
      </c>
      <c r="Q96" s="332" t="s">
        <v>50</v>
      </c>
      <c r="R96" s="332"/>
      <c r="S96" s="332" t="s">
        <v>51</v>
      </c>
      <c r="T96" s="332"/>
      <c r="U96" s="332" t="s">
        <v>52</v>
      </c>
      <c r="V96" s="332"/>
      <c r="W96" s="332" t="s">
        <v>53</v>
      </c>
      <c r="X96" s="332"/>
      <c r="Y96" s="332" t="s">
        <v>54</v>
      </c>
      <c r="Z96" s="332"/>
      <c r="AA96" s="332" t="s">
        <v>4</v>
      </c>
      <c r="AB96" s="332" t="s">
        <v>50</v>
      </c>
      <c r="AC96" s="332"/>
      <c r="AD96" s="332" t="s">
        <v>51</v>
      </c>
      <c r="AE96" s="332"/>
      <c r="AF96" s="332" t="s">
        <v>52</v>
      </c>
      <c r="AG96" s="332"/>
      <c r="AH96" s="332" t="s">
        <v>53</v>
      </c>
      <c r="AI96" s="332"/>
      <c r="AJ96" s="332" t="s">
        <v>54</v>
      </c>
      <c r="AK96" s="332"/>
      <c r="AL96" s="332" t="s">
        <v>4</v>
      </c>
      <c r="AM96" s="332" t="s">
        <v>50</v>
      </c>
      <c r="AN96" s="332"/>
      <c r="AO96" s="332" t="s">
        <v>51</v>
      </c>
      <c r="AP96" s="332"/>
      <c r="AQ96" s="332" t="s">
        <v>52</v>
      </c>
      <c r="AR96" s="332"/>
      <c r="AS96" s="332" t="s">
        <v>53</v>
      </c>
      <c r="AT96" s="332"/>
      <c r="AU96" s="332" t="s">
        <v>54</v>
      </c>
      <c r="AV96" s="332"/>
      <c r="AW96" s="332" t="s">
        <v>4</v>
      </c>
      <c r="AX96" s="332" t="s">
        <v>50</v>
      </c>
      <c r="AY96" s="332"/>
      <c r="AZ96" s="332" t="s">
        <v>51</v>
      </c>
      <c r="BA96" s="332"/>
      <c r="BB96" s="332" t="s">
        <v>52</v>
      </c>
      <c r="BC96" s="332"/>
      <c r="BD96" s="332" t="s">
        <v>53</v>
      </c>
      <c r="BE96" s="332"/>
      <c r="BF96" s="332" t="s">
        <v>54</v>
      </c>
      <c r="BG96" s="332"/>
      <c r="BH96" s="332" t="s">
        <v>4</v>
      </c>
      <c r="BI96" s="332" t="s">
        <v>50</v>
      </c>
      <c r="BJ96" s="332"/>
      <c r="BK96" s="332" t="s">
        <v>51</v>
      </c>
      <c r="BL96" s="332"/>
      <c r="BM96" s="332" t="s">
        <v>52</v>
      </c>
      <c r="BN96" s="332"/>
      <c r="BO96" s="332" t="s">
        <v>53</v>
      </c>
      <c r="BP96" s="332"/>
      <c r="BQ96" s="332" t="s">
        <v>54</v>
      </c>
      <c r="BR96" s="332"/>
      <c r="BS96" s="332" t="s">
        <v>4</v>
      </c>
      <c r="BT96" s="332" t="s">
        <v>50</v>
      </c>
      <c r="BU96" s="332"/>
      <c r="BV96" s="332" t="s">
        <v>51</v>
      </c>
      <c r="BW96" s="332"/>
      <c r="BX96" s="332" t="s">
        <v>52</v>
      </c>
      <c r="BY96" s="332"/>
      <c r="BZ96" s="332" t="s">
        <v>53</v>
      </c>
      <c r="CA96" s="332"/>
      <c r="CB96" s="332" t="s">
        <v>54</v>
      </c>
      <c r="CC96" s="332"/>
      <c r="CD96" s="332" t="s">
        <v>4</v>
      </c>
      <c r="CE96" s="332" t="s">
        <v>50</v>
      </c>
      <c r="CF96" s="332"/>
      <c r="CG96" s="332" t="s">
        <v>51</v>
      </c>
      <c r="CH96" s="332"/>
      <c r="CI96" s="332" t="s">
        <v>52</v>
      </c>
      <c r="CJ96" s="332"/>
      <c r="CK96" s="332" t="s">
        <v>53</v>
      </c>
      <c r="CL96" s="332"/>
      <c r="CM96" s="332" t="s">
        <v>54</v>
      </c>
      <c r="CN96" s="332"/>
      <c r="CO96" s="332" t="s">
        <v>4</v>
      </c>
      <c r="CP96" s="332" t="s">
        <v>50</v>
      </c>
      <c r="CQ96" s="332"/>
      <c r="CR96" s="332" t="s">
        <v>51</v>
      </c>
      <c r="CS96" s="332"/>
      <c r="CT96" s="332" t="s">
        <v>52</v>
      </c>
      <c r="CU96" s="332"/>
      <c r="CV96" s="332" t="s">
        <v>53</v>
      </c>
      <c r="CW96" s="332"/>
      <c r="CX96" s="332" t="s">
        <v>54</v>
      </c>
      <c r="CY96" s="332"/>
      <c r="CZ96" s="332" t="s">
        <v>4</v>
      </c>
      <c r="DA96" s="332" t="s">
        <v>50</v>
      </c>
      <c r="DB96" s="332"/>
      <c r="DC96" s="332" t="s">
        <v>51</v>
      </c>
      <c r="DD96" s="332"/>
      <c r="DE96" s="332" t="s">
        <v>52</v>
      </c>
      <c r="DF96" s="332"/>
      <c r="DG96" s="332" t="s">
        <v>53</v>
      </c>
      <c r="DH96" s="332"/>
      <c r="DI96" s="332" t="s">
        <v>54</v>
      </c>
      <c r="DJ96" s="332"/>
      <c r="DK96" s="332" t="s">
        <v>4</v>
      </c>
      <c r="DL96" s="332" t="s">
        <v>50</v>
      </c>
      <c r="DM96" s="332"/>
      <c r="DN96" s="332" t="s">
        <v>51</v>
      </c>
      <c r="DO96" s="332"/>
      <c r="DP96" s="332" t="s">
        <v>52</v>
      </c>
      <c r="DQ96" s="332"/>
      <c r="DR96" s="332" t="s">
        <v>53</v>
      </c>
      <c r="DS96" s="332"/>
      <c r="DT96" s="332" t="s">
        <v>54</v>
      </c>
      <c r="DU96" s="332"/>
      <c r="DV96" s="332" t="s">
        <v>4</v>
      </c>
      <c r="DW96" s="332" t="s">
        <v>50</v>
      </c>
      <c r="DX96" s="332"/>
      <c r="DY96" s="332" t="s">
        <v>51</v>
      </c>
      <c r="DZ96" s="332"/>
      <c r="EA96" s="332" t="s">
        <v>52</v>
      </c>
      <c r="EB96" s="332"/>
      <c r="EC96" s="332" t="s">
        <v>53</v>
      </c>
      <c r="ED96" s="332"/>
      <c r="EE96" s="332" t="s">
        <v>54</v>
      </c>
      <c r="EF96" s="332"/>
      <c r="EG96" s="332" t="s">
        <v>4</v>
      </c>
      <c r="EH96" s="332" t="s">
        <v>50</v>
      </c>
      <c r="EI96" s="332"/>
      <c r="EJ96" s="332" t="s">
        <v>51</v>
      </c>
      <c r="EK96" s="332"/>
      <c r="EL96" s="332" t="s">
        <v>52</v>
      </c>
      <c r="EM96" s="332"/>
      <c r="EN96" s="332" t="s">
        <v>53</v>
      </c>
      <c r="EO96" s="332"/>
      <c r="EP96" s="332" t="s">
        <v>54</v>
      </c>
      <c r="EQ96" s="332"/>
      <c r="ER96" s="332" t="s">
        <v>4</v>
      </c>
      <c r="ES96" s="387" t="s">
        <v>50</v>
      </c>
      <c r="ET96" s="387" t="s">
        <v>60</v>
      </c>
      <c r="EU96" s="387" t="s">
        <v>59</v>
      </c>
      <c r="EV96" s="387" t="s">
        <v>61</v>
      </c>
      <c r="EW96" s="387" t="s">
        <v>3</v>
      </c>
      <c r="EX96" s="387" t="s">
        <v>4</v>
      </c>
      <c r="EY96" s="387" t="s">
        <v>50</v>
      </c>
      <c r="EZ96" s="387" t="s">
        <v>60</v>
      </c>
      <c r="FA96" s="387" t="s">
        <v>59</v>
      </c>
      <c r="FB96" s="387" t="s">
        <v>61</v>
      </c>
      <c r="FC96" s="387" t="s">
        <v>3</v>
      </c>
      <c r="FD96" s="387" t="s">
        <v>4</v>
      </c>
      <c r="FE96" s="387" t="s">
        <v>50</v>
      </c>
      <c r="FF96" s="387" t="s">
        <v>60</v>
      </c>
      <c r="FG96" s="387" t="s">
        <v>59</v>
      </c>
      <c r="FH96" s="387" t="s">
        <v>61</v>
      </c>
      <c r="FI96" s="387" t="s">
        <v>3</v>
      </c>
      <c r="FJ96" s="387" t="s">
        <v>4</v>
      </c>
      <c r="FK96" s="332" t="s">
        <v>50</v>
      </c>
      <c r="FL96" s="332"/>
      <c r="FM96" s="332" t="s">
        <v>60</v>
      </c>
      <c r="FN96" s="332"/>
      <c r="FO96" s="332" t="s">
        <v>59</v>
      </c>
      <c r="FP96" s="332"/>
      <c r="FQ96" s="332" t="s">
        <v>61</v>
      </c>
      <c r="FR96" s="332"/>
      <c r="FS96" s="332" t="s">
        <v>3</v>
      </c>
      <c r="FT96" s="332"/>
      <c r="FU96" s="327" t="s">
        <v>4</v>
      </c>
      <c r="FV96" s="328"/>
      <c r="FW96" s="327" t="s">
        <v>44</v>
      </c>
      <c r="FX96" s="328"/>
      <c r="FY96" s="327" t="s">
        <v>45</v>
      </c>
      <c r="FZ96" s="328"/>
      <c r="GA96" s="327" t="s">
        <v>46</v>
      </c>
      <c r="GB96" s="328"/>
      <c r="GC96" s="327" t="s">
        <v>57</v>
      </c>
      <c r="GD96" s="328"/>
      <c r="GE96" s="327" t="s">
        <v>48</v>
      </c>
      <c r="GF96" s="328"/>
    </row>
    <row r="97" spans="1:188" s="179" customFormat="1" thickBot="1" x14ac:dyDescent="0.25">
      <c r="A97" s="377"/>
      <c r="B97" s="384"/>
      <c r="C97" s="385"/>
      <c r="D97" s="385"/>
      <c r="E97" s="386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2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2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2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2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2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2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2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2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2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2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2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2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2"/>
      <c r="ES97" s="388"/>
      <c r="ET97" s="388"/>
      <c r="EU97" s="388"/>
      <c r="EV97" s="388"/>
      <c r="EW97" s="388"/>
      <c r="EX97" s="388"/>
      <c r="EY97" s="388"/>
      <c r="EZ97" s="388"/>
      <c r="FA97" s="388"/>
      <c r="FB97" s="388"/>
      <c r="FC97" s="388"/>
      <c r="FD97" s="388"/>
      <c r="FE97" s="388"/>
      <c r="FF97" s="388"/>
      <c r="FG97" s="388"/>
      <c r="FH97" s="388"/>
      <c r="FI97" s="388"/>
      <c r="FJ97" s="388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5" t="s">
        <v>75</v>
      </c>
      <c r="C98" s="396"/>
      <c r="D98" s="396"/>
      <c r="E98" s="397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2</v>
      </c>
      <c r="K98" s="292">
        <f t="shared" si="23"/>
        <v>0</v>
      </c>
      <c r="L98" s="292">
        <f t="shared" si="23"/>
        <v>2</v>
      </c>
      <c r="M98" s="292">
        <f t="shared" si="23"/>
        <v>0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1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1</v>
      </c>
      <c r="BJ98" s="292">
        <f t="shared" si="23"/>
        <v>2</v>
      </c>
      <c r="BK98" s="292">
        <f t="shared" si="23"/>
        <v>0</v>
      </c>
      <c r="BL98" s="292">
        <f t="shared" si="23"/>
        <v>0</v>
      </c>
      <c r="BM98" s="292">
        <f t="shared" si="23"/>
        <v>1</v>
      </c>
      <c r="BN98" s="292">
        <f t="shared" si="23"/>
        <v>0</v>
      </c>
      <c r="BO98" s="292">
        <f t="shared" si="23"/>
        <v>1</v>
      </c>
      <c r="BP98" s="292">
        <f t="shared" si="23"/>
        <v>1</v>
      </c>
      <c r="BQ98" s="292">
        <f t="shared" si="23"/>
        <v>2</v>
      </c>
      <c r="BR98" s="292">
        <f t="shared" si="23"/>
        <v>3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1</v>
      </c>
      <c r="DG98" s="292">
        <f t="shared" si="24"/>
        <v>1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2</v>
      </c>
      <c r="DX98" s="292">
        <f t="shared" si="24"/>
        <v>0</v>
      </c>
      <c r="DY98" s="292">
        <f t="shared" si="24"/>
        <v>0</v>
      </c>
      <c r="DZ98" s="292">
        <f t="shared" si="24"/>
        <v>0</v>
      </c>
      <c r="EA98" s="292">
        <f t="shared" si="24"/>
        <v>1</v>
      </c>
      <c r="EB98" s="292">
        <f t="shared" si="24"/>
        <v>0</v>
      </c>
      <c r="EC98" s="292">
        <f t="shared" si="24"/>
        <v>1</v>
      </c>
      <c r="ED98" s="292">
        <f t="shared" si="24"/>
        <v>1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1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1</v>
      </c>
      <c r="FX98" s="292">
        <f t="shared" si="25"/>
        <v>2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3</v>
      </c>
      <c r="GD98" s="292">
        <f t="shared" si="25"/>
        <v>6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9" t="s">
        <v>122</v>
      </c>
      <c r="C99" s="390"/>
      <c r="D99" s="390"/>
      <c r="E99" s="391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2" t="s">
        <v>123</v>
      </c>
      <c r="C100" s="393"/>
      <c r="D100" s="393"/>
      <c r="E100" s="394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1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1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1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2" t="s">
        <v>124</v>
      </c>
      <c r="C101" s="393"/>
      <c r="D101" s="393"/>
      <c r="E101" s="394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2" t="s">
        <v>125</v>
      </c>
      <c r="C102" s="393"/>
      <c r="D102" s="393"/>
      <c r="E102" s="394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1</v>
      </c>
      <c r="K102" s="296">
        <f t="shared" si="35"/>
        <v>0</v>
      </c>
      <c r="L102" s="296">
        <f t="shared" si="35"/>
        <v>1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1</v>
      </c>
      <c r="BK102" s="296">
        <f t="shared" si="35"/>
        <v>0</v>
      </c>
      <c r="BL102" s="296">
        <f t="shared" si="35"/>
        <v>0</v>
      </c>
      <c r="BM102" s="296">
        <f t="shared" si="35"/>
        <v>0</v>
      </c>
      <c r="BN102" s="296">
        <f t="shared" si="35"/>
        <v>0</v>
      </c>
      <c r="BO102" s="296">
        <f t="shared" si="35"/>
        <v>0</v>
      </c>
      <c r="BP102" s="296">
        <f t="shared" si="35"/>
        <v>0</v>
      </c>
      <c r="BQ102" s="296">
        <f t="shared" si="35"/>
        <v>1</v>
      </c>
      <c r="BR102" s="296">
        <f t="shared" si="35"/>
        <v>2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2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0</v>
      </c>
      <c r="EC102" s="296">
        <f t="shared" si="36"/>
        <v>1</v>
      </c>
      <c r="ED102" s="296">
        <f t="shared" si="36"/>
        <v>1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1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0</v>
      </c>
      <c r="FX102" s="296">
        <f t="shared" si="37"/>
        <v>0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2" t="s">
        <v>126</v>
      </c>
      <c r="C103" s="393"/>
      <c r="D103" s="393"/>
      <c r="E103" s="394"/>
      <c r="F103" s="296">
        <f>SUM(F133:F138)</f>
        <v>0</v>
      </c>
      <c r="G103" s="296">
        <f t="shared" ref="G103:BR103" si="38">SUM(G133:G138)</f>
        <v>0</v>
      </c>
      <c r="H103" s="296">
        <f t="shared" si="38"/>
        <v>0</v>
      </c>
      <c r="I103" s="296">
        <f t="shared" si="38"/>
        <v>0</v>
      </c>
      <c r="J103" s="296">
        <f t="shared" si="38"/>
        <v>1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0</v>
      </c>
      <c r="BP103" s="296">
        <f t="shared" si="38"/>
        <v>0</v>
      </c>
      <c r="BQ103" s="296">
        <f t="shared" si="38"/>
        <v>1</v>
      </c>
      <c r="BR103" s="296">
        <f t="shared" si="38"/>
        <v>1</v>
      </c>
      <c r="BS103" s="296">
        <f t="shared" ref="BS103:ED103" si="39">SUM(BS133:BS138)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SUM(EE133:EE138)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1</v>
      </c>
      <c r="FX103" s="296">
        <f t="shared" si="40"/>
        <v>2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2" t="s">
        <v>127</v>
      </c>
      <c r="C104" s="393"/>
      <c r="D104" s="393"/>
      <c r="E104" s="394"/>
      <c r="F104" s="296">
        <f>SUM(F139:F141)</f>
        <v>0</v>
      </c>
      <c r="G104" s="296">
        <f t="shared" ref="G104:BR104" si="41">SUM(G139:G141)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1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1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1</v>
      </c>
      <c r="BN104" s="296">
        <f t="shared" si="41"/>
        <v>0</v>
      </c>
      <c r="BO104" s="296">
        <f t="shared" si="41"/>
        <v>1</v>
      </c>
      <c r="BP104" s="296">
        <f t="shared" si="41"/>
        <v>1</v>
      </c>
      <c r="BQ104" s="296">
        <f t="shared" si="41"/>
        <v>0</v>
      </c>
      <c r="BR104" s="296">
        <f t="shared" si="41"/>
        <v>0</v>
      </c>
      <c r="BS104" s="296">
        <f t="shared" ref="BS104:ED104" si="42">SUM(BS139:BS141)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SUM(EE139:EE141)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3</v>
      </c>
      <c r="GD104" s="296">
        <f t="shared" si="43"/>
        <v>6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SUM(F142:F145)</f>
        <v>0</v>
      </c>
      <c r="G105" s="296">
        <f t="shared" ref="G105:BR105" si="44">SUM(G142:G145)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SUM(BS142:BS145)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1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1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SUM(EE142:EE145)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2" t="s">
        <v>129</v>
      </c>
      <c r="C106" s="393"/>
      <c r="D106" s="393"/>
      <c r="E106" s="394"/>
      <c r="F106" s="296">
        <f>SUM(F146:F149)</f>
        <v>0</v>
      </c>
      <c r="G106" s="296">
        <f t="shared" ref="G106:BR106" si="47">SUM(G146:G149)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SUM(BS146:BS149)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SUM(EE146:EE149)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ht="12.95" customHeight="1" x14ac:dyDescent="0.25">
      <c r="A107" s="290">
        <v>10</v>
      </c>
      <c r="B107" s="308" t="s">
        <v>78</v>
      </c>
      <c r="C107" s="309"/>
      <c r="D107" s="309"/>
      <c r="E107" s="310"/>
      <c r="F107" s="301">
        <v>0</v>
      </c>
      <c r="G107" s="301">
        <v>0</v>
      </c>
      <c r="H107" s="301">
        <v>0</v>
      </c>
      <c r="I107" s="301">
        <v>0</v>
      </c>
      <c r="J107" s="301">
        <v>0</v>
      </c>
      <c r="K107" s="301">
        <v>0</v>
      </c>
      <c r="L107" s="301">
        <v>0</v>
      </c>
      <c r="M107" s="301">
        <v>0</v>
      </c>
      <c r="N107" s="301">
        <v>0</v>
      </c>
      <c r="O107" s="301">
        <v>0</v>
      </c>
      <c r="P107" s="301">
        <v>0</v>
      </c>
      <c r="Q107" s="301">
        <v>0</v>
      </c>
      <c r="R107" s="301">
        <v>0</v>
      </c>
      <c r="S107" s="301">
        <v>0</v>
      </c>
      <c r="T107" s="301">
        <v>0</v>
      </c>
      <c r="U107" s="301">
        <v>0</v>
      </c>
      <c r="V107" s="301">
        <v>0</v>
      </c>
      <c r="W107" s="301">
        <v>0</v>
      </c>
      <c r="X107" s="301">
        <v>0</v>
      </c>
      <c r="Y107" s="301">
        <v>0</v>
      </c>
      <c r="Z107" s="301">
        <v>0</v>
      </c>
      <c r="AA107" s="301">
        <v>0</v>
      </c>
      <c r="AB107" s="301">
        <v>0</v>
      </c>
      <c r="AC107" s="301">
        <v>0</v>
      </c>
      <c r="AD107" s="301">
        <v>0</v>
      </c>
      <c r="AE107" s="301">
        <v>0</v>
      </c>
      <c r="AF107" s="301">
        <v>0</v>
      </c>
      <c r="AG107" s="301">
        <v>0</v>
      </c>
      <c r="AH107" s="301">
        <v>0</v>
      </c>
      <c r="AI107" s="301">
        <v>0</v>
      </c>
      <c r="AJ107" s="301">
        <v>0</v>
      </c>
      <c r="AK107" s="301">
        <v>0</v>
      </c>
      <c r="AL107" s="301">
        <v>0</v>
      </c>
      <c r="AM107" s="301">
        <v>0</v>
      </c>
      <c r="AN107" s="301">
        <v>0</v>
      </c>
      <c r="AO107" s="301">
        <v>0</v>
      </c>
      <c r="AP107" s="301">
        <v>0</v>
      </c>
      <c r="AQ107" s="301">
        <v>0</v>
      </c>
      <c r="AR107" s="301">
        <v>0</v>
      </c>
      <c r="AS107" s="301">
        <v>0</v>
      </c>
      <c r="AT107" s="301">
        <v>0</v>
      </c>
      <c r="AU107" s="301">
        <v>0</v>
      </c>
      <c r="AV107" s="301">
        <v>0</v>
      </c>
      <c r="AW107" s="301">
        <v>0</v>
      </c>
      <c r="AX107" s="301">
        <v>0</v>
      </c>
      <c r="AY107" s="301">
        <v>0</v>
      </c>
      <c r="AZ107" s="301">
        <v>0</v>
      </c>
      <c r="BA107" s="301">
        <v>0</v>
      </c>
      <c r="BB107" s="301">
        <v>0</v>
      </c>
      <c r="BC107" s="301">
        <v>0</v>
      </c>
      <c r="BD107" s="301">
        <v>0</v>
      </c>
      <c r="BE107" s="301">
        <v>0</v>
      </c>
      <c r="BF107" s="301">
        <v>0</v>
      </c>
      <c r="BG107" s="301">
        <v>0</v>
      </c>
      <c r="BH107" s="301">
        <v>0</v>
      </c>
      <c r="BI107" s="301">
        <v>0</v>
      </c>
      <c r="BJ107" s="301">
        <v>0</v>
      </c>
      <c r="BK107" s="301">
        <v>0</v>
      </c>
      <c r="BL107" s="301">
        <v>0</v>
      </c>
      <c r="BM107" s="301">
        <v>0</v>
      </c>
      <c r="BN107" s="301">
        <v>0</v>
      </c>
      <c r="BO107" s="301">
        <v>0</v>
      </c>
      <c r="BP107" s="301">
        <v>0</v>
      </c>
      <c r="BQ107" s="301">
        <v>0</v>
      </c>
      <c r="BR107" s="301">
        <v>0</v>
      </c>
      <c r="BS107" s="301">
        <v>0</v>
      </c>
      <c r="BT107" s="301">
        <v>0</v>
      </c>
      <c r="BU107" s="301">
        <v>0</v>
      </c>
      <c r="BV107" s="301">
        <v>0</v>
      </c>
      <c r="BW107" s="301">
        <v>0</v>
      </c>
      <c r="BX107" s="301">
        <v>0</v>
      </c>
      <c r="BY107" s="301">
        <v>0</v>
      </c>
      <c r="BZ107" s="301">
        <v>0</v>
      </c>
      <c r="CA107" s="301">
        <v>0</v>
      </c>
      <c r="CB107" s="301">
        <v>0</v>
      </c>
      <c r="CC107" s="301">
        <v>0</v>
      </c>
      <c r="CD107" s="301">
        <v>0</v>
      </c>
      <c r="CE107" s="301">
        <v>0</v>
      </c>
      <c r="CF107" s="301">
        <v>0</v>
      </c>
      <c r="CG107" s="301">
        <v>0</v>
      </c>
      <c r="CH107" s="301">
        <v>0</v>
      </c>
      <c r="CI107" s="301">
        <v>0</v>
      </c>
      <c r="CJ107" s="301">
        <v>0</v>
      </c>
      <c r="CK107" s="301">
        <v>0</v>
      </c>
      <c r="CL107" s="301">
        <v>0</v>
      </c>
      <c r="CM107" s="301">
        <v>0</v>
      </c>
      <c r="CN107" s="301">
        <v>0</v>
      </c>
      <c r="CO107" s="301">
        <v>0</v>
      </c>
      <c r="CP107" s="301">
        <v>0</v>
      </c>
      <c r="CQ107" s="301">
        <v>0</v>
      </c>
      <c r="CR107" s="301">
        <v>0</v>
      </c>
      <c r="CS107" s="301">
        <v>0</v>
      </c>
      <c r="CT107" s="301">
        <v>0</v>
      </c>
      <c r="CU107" s="301">
        <v>0</v>
      </c>
      <c r="CV107" s="301">
        <v>0</v>
      </c>
      <c r="CW107" s="301">
        <v>0</v>
      </c>
      <c r="CX107" s="301">
        <v>0</v>
      </c>
      <c r="CY107" s="301">
        <v>0</v>
      </c>
      <c r="CZ107" s="301">
        <v>0</v>
      </c>
      <c r="DA107" s="301">
        <v>0</v>
      </c>
      <c r="DB107" s="301">
        <v>0</v>
      </c>
      <c r="DC107" s="301">
        <v>0</v>
      </c>
      <c r="DD107" s="301">
        <v>0</v>
      </c>
      <c r="DE107" s="301">
        <v>0</v>
      </c>
      <c r="DF107" s="301">
        <v>0</v>
      </c>
      <c r="DG107" s="301">
        <v>0</v>
      </c>
      <c r="DH107" s="301">
        <v>0</v>
      </c>
      <c r="DI107" s="301">
        <v>0</v>
      </c>
      <c r="DJ107" s="301">
        <v>0</v>
      </c>
      <c r="DK107" s="301">
        <v>0</v>
      </c>
      <c r="DL107" s="301">
        <v>0</v>
      </c>
      <c r="DM107" s="301">
        <v>0</v>
      </c>
      <c r="DN107" s="301">
        <v>0</v>
      </c>
      <c r="DO107" s="301">
        <v>0</v>
      </c>
      <c r="DP107" s="301">
        <v>0</v>
      </c>
      <c r="DQ107" s="301">
        <v>0</v>
      </c>
      <c r="DR107" s="301">
        <v>0</v>
      </c>
      <c r="DS107" s="301">
        <v>0</v>
      </c>
      <c r="DT107" s="301">
        <v>0</v>
      </c>
      <c r="DU107" s="301">
        <v>0</v>
      </c>
      <c r="DV107" s="301">
        <v>0</v>
      </c>
      <c r="DW107" s="301">
        <v>0</v>
      </c>
      <c r="DX107" s="301">
        <v>0</v>
      </c>
      <c r="DY107" s="301">
        <v>0</v>
      </c>
      <c r="DZ107" s="301">
        <v>0</v>
      </c>
      <c r="EA107" s="301">
        <v>0</v>
      </c>
      <c r="EB107" s="301">
        <v>0</v>
      </c>
      <c r="EC107" s="301">
        <v>0</v>
      </c>
      <c r="ED107" s="301">
        <v>0</v>
      </c>
      <c r="EE107" s="301">
        <v>0</v>
      </c>
      <c r="EF107" s="301">
        <v>0</v>
      </c>
      <c r="EG107" s="301">
        <v>0</v>
      </c>
      <c r="EH107" s="301">
        <v>0</v>
      </c>
      <c r="EI107" s="301">
        <v>0</v>
      </c>
      <c r="EJ107" s="301">
        <v>0</v>
      </c>
      <c r="EK107" s="301">
        <v>0</v>
      </c>
      <c r="EL107" s="301">
        <v>0</v>
      </c>
      <c r="EM107" s="301">
        <v>0</v>
      </c>
      <c r="EN107" s="301">
        <v>0</v>
      </c>
      <c r="EO107" s="301">
        <v>0</v>
      </c>
      <c r="EP107" s="301">
        <v>0</v>
      </c>
      <c r="EQ107" s="301">
        <v>0</v>
      </c>
      <c r="ER107" s="301">
        <v>0</v>
      </c>
      <c r="ES107" s="301">
        <v>0</v>
      </c>
      <c r="ET107" s="301">
        <v>0</v>
      </c>
      <c r="EU107" s="301">
        <v>0</v>
      </c>
      <c r="EV107" s="301">
        <v>0</v>
      </c>
      <c r="EW107" s="301">
        <v>0</v>
      </c>
      <c r="EX107" s="301">
        <v>0</v>
      </c>
      <c r="EY107" s="301">
        <v>0</v>
      </c>
      <c r="EZ107" s="301">
        <v>0</v>
      </c>
      <c r="FA107" s="301">
        <v>0</v>
      </c>
      <c r="FB107" s="301">
        <v>0</v>
      </c>
      <c r="FC107" s="301">
        <v>0</v>
      </c>
      <c r="FD107" s="301">
        <v>0</v>
      </c>
      <c r="FE107" s="301">
        <v>0</v>
      </c>
      <c r="FF107" s="301">
        <v>0</v>
      </c>
      <c r="FG107" s="301">
        <v>0</v>
      </c>
      <c r="FH107" s="301">
        <v>0</v>
      </c>
      <c r="FI107" s="301">
        <v>0</v>
      </c>
      <c r="FJ107" s="301">
        <v>0</v>
      </c>
      <c r="FK107" s="301">
        <v>0</v>
      </c>
      <c r="FL107" s="301">
        <v>0</v>
      </c>
      <c r="FM107" s="301">
        <v>0</v>
      </c>
      <c r="FN107" s="301">
        <v>0</v>
      </c>
      <c r="FO107" s="301">
        <v>0</v>
      </c>
      <c r="FP107" s="301">
        <v>0</v>
      </c>
      <c r="FQ107" s="301">
        <v>0</v>
      </c>
      <c r="FR107" s="301">
        <v>0</v>
      </c>
      <c r="FS107" s="301">
        <v>0</v>
      </c>
      <c r="FT107" s="301">
        <v>0</v>
      </c>
      <c r="FU107" s="301">
        <v>0</v>
      </c>
      <c r="FV107" s="301">
        <v>0</v>
      </c>
      <c r="FW107" s="301">
        <v>0</v>
      </c>
      <c r="FX107" s="301">
        <v>0</v>
      </c>
      <c r="FY107" s="301">
        <v>0</v>
      </c>
      <c r="FZ107" s="301">
        <v>0</v>
      </c>
      <c r="GA107" s="301">
        <v>0</v>
      </c>
      <c r="GB107" s="301">
        <v>0</v>
      </c>
      <c r="GC107" s="301">
        <v>0</v>
      </c>
      <c r="GD107" s="301">
        <v>0</v>
      </c>
      <c r="GE107" s="301">
        <v>0</v>
      </c>
      <c r="GF107" s="301">
        <v>0</v>
      </c>
    </row>
    <row r="108" spans="1:188" ht="12.95" customHeight="1" x14ac:dyDescent="0.25">
      <c r="A108" s="290">
        <v>11</v>
      </c>
      <c r="B108" s="308" t="s">
        <v>138</v>
      </c>
      <c r="C108" s="309"/>
      <c r="D108" s="309"/>
      <c r="E108" s="310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ht="12.95" customHeight="1" x14ac:dyDescent="0.25">
      <c r="A109" s="290">
        <v>12</v>
      </c>
      <c r="B109" s="308" t="s">
        <v>140</v>
      </c>
      <c r="C109" s="309"/>
      <c r="D109" s="309"/>
      <c r="E109" s="310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ht="12.95" customHeight="1" x14ac:dyDescent="0.25">
      <c r="A110" s="290">
        <v>13</v>
      </c>
      <c r="B110" s="308" t="s">
        <v>79</v>
      </c>
      <c r="C110" s="309"/>
      <c r="D110" s="309"/>
      <c r="E110" s="310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ht="12.95" customHeight="1" x14ac:dyDescent="0.25">
      <c r="A111" s="290">
        <v>14</v>
      </c>
      <c r="B111" s="308" t="s">
        <v>80</v>
      </c>
      <c r="C111" s="309"/>
      <c r="D111" s="309"/>
      <c r="E111" s="310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ht="12.95" customHeight="1" x14ac:dyDescent="0.25">
      <c r="A112" s="290">
        <v>15</v>
      </c>
      <c r="B112" s="308" t="s">
        <v>81</v>
      </c>
      <c r="C112" s="309"/>
      <c r="D112" s="309"/>
      <c r="E112" s="310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ht="12.95" customHeight="1" x14ac:dyDescent="0.25">
      <c r="A113" s="290">
        <v>16</v>
      </c>
      <c r="B113" s="308" t="s">
        <v>82</v>
      </c>
      <c r="C113" s="309"/>
      <c r="D113" s="309"/>
      <c r="E113" s="310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ht="12.95" customHeight="1" x14ac:dyDescent="0.25">
      <c r="A114" s="290">
        <v>17</v>
      </c>
      <c r="B114" s="308" t="s">
        <v>83</v>
      </c>
      <c r="C114" s="309"/>
      <c r="D114" s="309"/>
      <c r="E114" s="310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ht="12.95" customHeight="1" x14ac:dyDescent="0.25">
      <c r="A115" s="290">
        <v>18</v>
      </c>
      <c r="B115" s="308" t="s">
        <v>84</v>
      </c>
      <c r="C115" s="309"/>
      <c r="D115" s="309"/>
      <c r="E115" s="310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ht="12.95" customHeight="1" x14ac:dyDescent="0.25">
      <c r="A116" s="290">
        <v>19</v>
      </c>
      <c r="B116" s="308" t="s">
        <v>85</v>
      </c>
      <c r="C116" s="309"/>
      <c r="D116" s="309"/>
      <c r="E116" s="310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ht="12.95" customHeight="1" x14ac:dyDescent="0.25">
      <c r="A117" s="290">
        <v>20</v>
      </c>
      <c r="B117" s="308" t="s">
        <v>86</v>
      </c>
      <c r="C117" s="309"/>
      <c r="D117" s="309"/>
      <c r="E117" s="310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ht="12.95" customHeight="1" x14ac:dyDescent="0.25">
      <c r="A118" s="290">
        <v>21</v>
      </c>
      <c r="B118" s="308" t="s">
        <v>87</v>
      </c>
      <c r="C118" s="309"/>
      <c r="D118" s="309"/>
      <c r="E118" s="310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ht="12.95" customHeight="1" x14ac:dyDescent="0.25">
      <c r="A119" s="290">
        <v>22</v>
      </c>
      <c r="B119" s="308" t="s">
        <v>139</v>
      </c>
      <c r="C119" s="309"/>
      <c r="D119" s="309"/>
      <c r="E119" s="310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ht="12.95" customHeight="1" x14ac:dyDescent="0.25">
      <c r="A120" s="290">
        <v>23</v>
      </c>
      <c r="B120" s="308" t="s">
        <v>88</v>
      </c>
      <c r="C120" s="309"/>
      <c r="D120" s="309"/>
      <c r="E120" s="310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1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1</v>
      </c>
      <c r="BK120" s="184">
        <v>0</v>
      </c>
      <c r="BL120" s="184">
        <v>0</v>
      </c>
      <c r="BM120" s="184">
        <v>0</v>
      </c>
      <c r="BN120" s="184">
        <v>0</v>
      </c>
      <c r="BO120" s="184">
        <v>0</v>
      </c>
      <c r="BP120" s="184">
        <v>0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0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1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ht="12.95" customHeight="1" x14ac:dyDescent="0.25">
      <c r="A121" s="290">
        <v>24</v>
      </c>
      <c r="B121" s="308" t="s">
        <v>89</v>
      </c>
      <c r="C121" s="309"/>
      <c r="D121" s="309"/>
      <c r="E121" s="310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ht="12.95" customHeight="1" x14ac:dyDescent="0.25">
      <c r="A122" s="290">
        <v>25</v>
      </c>
      <c r="B122" s="308" t="s">
        <v>90</v>
      </c>
      <c r="C122" s="309"/>
      <c r="D122" s="309"/>
      <c r="E122" s="310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ht="12.95" customHeight="1" x14ac:dyDescent="0.25">
      <c r="A123" s="290">
        <v>26</v>
      </c>
      <c r="B123" s="308" t="s">
        <v>91</v>
      </c>
      <c r="C123" s="309"/>
      <c r="D123" s="309"/>
      <c r="E123" s="310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ht="12.95" customHeight="1" x14ac:dyDescent="0.25">
      <c r="A124" s="290">
        <v>27</v>
      </c>
      <c r="B124" s="308" t="s">
        <v>92</v>
      </c>
      <c r="C124" s="309"/>
      <c r="D124" s="309"/>
      <c r="E124" s="310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ht="12.95" customHeight="1" x14ac:dyDescent="0.25">
      <c r="A125" s="290">
        <v>28</v>
      </c>
      <c r="B125" s="308" t="s">
        <v>93</v>
      </c>
      <c r="C125" s="309"/>
      <c r="D125" s="309"/>
      <c r="E125" s="310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ht="12.95" customHeight="1" x14ac:dyDescent="0.25">
      <c r="A126" s="290">
        <v>29</v>
      </c>
      <c r="B126" s="308" t="s">
        <v>94</v>
      </c>
      <c r="C126" s="309"/>
      <c r="D126" s="309"/>
      <c r="E126" s="310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ht="12.95" customHeight="1" x14ac:dyDescent="0.25">
      <c r="A127" s="290">
        <v>30</v>
      </c>
      <c r="B127" s="308" t="s">
        <v>95</v>
      </c>
      <c r="C127" s="309"/>
      <c r="D127" s="309"/>
      <c r="E127" s="310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0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1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ht="12.95" customHeight="1" x14ac:dyDescent="0.25">
      <c r="A128" s="290">
        <v>31</v>
      </c>
      <c r="B128" s="308" t="s">
        <v>96</v>
      </c>
      <c r="C128" s="309"/>
      <c r="D128" s="309"/>
      <c r="E128" s="310"/>
      <c r="F128" s="184">
        <v>0</v>
      </c>
      <c r="G128" s="184">
        <v>0</v>
      </c>
      <c r="H128" s="184">
        <v>0</v>
      </c>
      <c r="I128" s="184">
        <v>0</v>
      </c>
      <c r="J128" s="184">
        <v>1</v>
      </c>
      <c r="K128" s="184">
        <v>0</v>
      </c>
      <c r="L128" s="184">
        <v>1</v>
      </c>
      <c r="M128" s="184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1</v>
      </c>
      <c r="BK128" s="184">
        <v>0</v>
      </c>
      <c r="BL128" s="184">
        <v>0</v>
      </c>
      <c r="BM128" s="184">
        <v>0</v>
      </c>
      <c r="BN128" s="184">
        <v>0</v>
      </c>
      <c r="BO128" s="184">
        <v>0</v>
      </c>
      <c r="BP128" s="184">
        <v>0</v>
      </c>
      <c r="BQ128" s="184">
        <v>1</v>
      </c>
      <c r="BR128" s="184">
        <v>2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2</v>
      </c>
      <c r="DX128" s="184">
        <v>0</v>
      </c>
      <c r="DY128" s="184">
        <v>0</v>
      </c>
      <c r="DZ128" s="184">
        <v>0</v>
      </c>
      <c r="EA128" s="184">
        <v>0</v>
      </c>
      <c r="EB128" s="184">
        <v>0</v>
      </c>
      <c r="EC128" s="184">
        <v>1</v>
      </c>
      <c r="ED128" s="184">
        <v>1</v>
      </c>
      <c r="EE128" s="184">
        <v>0</v>
      </c>
      <c r="EF128" s="184">
        <v>0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0</v>
      </c>
      <c r="FX128" s="184">
        <v>0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ht="12.95" customHeight="1" x14ac:dyDescent="0.25">
      <c r="A129" s="290">
        <v>32</v>
      </c>
      <c r="B129" s="308" t="s">
        <v>97</v>
      </c>
      <c r="C129" s="309"/>
      <c r="D129" s="309"/>
      <c r="E129" s="310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ht="12.95" customHeight="1" x14ac:dyDescent="0.25">
      <c r="A130" s="290">
        <v>33</v>
      </c>
      <c r="B130" s="308" t="s">
        <v>98</v>
      </c>
      <c r="C130" s="309"/>
      <c r="D130" s="309"/>
      <c r="E130" s="310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ht="12.95" customHeight="1" x14ac:dyDescent="0.25">
      <c r="A131" s="290">
        <v>34</v>
      </c>
      <c r="B131" s="308" t="s">
        <v>99</v>
      </c>
      <c r="C131" s="309"/>
      <c r="D131" s="309"/>
      <c r="E131" s="310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ht="12.95" customHeight="1" x14ac:dyDescent="0.25">
      <c r="A132" s="290">
        <v>35</v>
      </c>
      <c r="B132" s="308" t="s">
        <v>100</v>
      </c>
      <c r="C132" s="309"/>
      <c r="D132" s="309"/>
      <c r="E132" s="310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ht="12.95" customHeight="1" x14ac:dyDescent="0.25">
      <c r="A133" s="290">
        <v>36</v>
      </c>
      <c r="B133" s="308" t="s">
        <v>101</v>
      </c>
      <c r="C133" s="309"/>
      <c r="D133" s="309"/>
      <c r="E133" s="310"/>
      <c r="F133" s="184">
        <v>0</v>
      </c>
      <c r="G133" s="184">
        <v>0</v>
      </c>
      <c r="H133" s="184">
        <v>0</v>
      </c>
      <c r="I133" s="184">
        <v>0</v>
      </c>
      <c r="J133" s="184">
        <v>1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0</v>
      </c>
      <c r="BM133" s="184">
        <v>0</v>
      </c>
      <c r="BN133" s="184">
        <v>0</v>
      </c>
      <c r="BO133" s="184">
        <v>0</v>
      </c>
      <c r="BP133" s="184">
        <v>0</v>
      </c>
      <c r="BQ133" s="184">
        <v>0</v>
      </c>
      <c r="BR133" s="184">
        <v>1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1</v>
      </c>
      <c r="FX133" s="184">
        <v>2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ht="12.95" customHeight="1" x14ac:dyDescent="0.25">
      <c r="A134" s="290">
        <v>37</v>
      </c>
      <c r="B134" s="308" t="s">
        <v>102</v>
      </c>
      <c r="C134" s="309"/>
      <c r="D134" s="309"/>
      <c r="E134" s="310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ht="12.95" customHeight="1" x14ac:dyDescent="0.25">
      <c r="A135" s="290">
        <v>38</v>
      </c>
      <c r="B135" s="308" t="s">
        <v>103</v>
      </c>
      <c r="C135" s="309"/>
      <c r="D135" s="309"/>
      <c r="E135" s="310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ht="12.95" customHeight="1" x14ac:dyDescent="0.25">
      <c r="A136" s="290">
        <v>39</v>
      </c>
      <c r="B136" s="308" t="s">
        <v>104</v>
      </c>
      <c r="C136" s="309"/>
      <c r="D136" s="309"/>
      <c r="E136" s="310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ht="12.95" customHeight="1" x14ac:dyDescent="0.25">
      <c r="A137" s="290">
        <v>40</v>
      </c>
      <c r="B137" s="308" t="s">
        <v>105</v>
      </c>
      <c r="C137" s="309"/>
      <c r="D137" s="309"/>
      <c r="E137" s="310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0</v>
      </c>
      <c r="BQ137" s="184">
        <v>1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ht="12.95" customHeight="1" x14ac:dyDescent="0.25">
      <c r="A138" s="290">
        <v>41</v>
      </c>
      <c r="B138" s="302" t="s">
        <v>142</v>
      </c>
      <c r="C138" s="303"/>
      <c r="D138" s="303"/>
      <c r="E138" s="304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0</v>
      </c>
      <c r="GD138" s="184">
        <v>0</v>
      </c>
      <c r="GE138" s="184">
        <v>0</v>
      </c>
      <c r="GF138" s="184">
        <v>0</v>
      </c>
    </row>
    <row r="139" spans="1:188" ht="12.95" customHeight="1" x14ac:dyDescent="0.25">
      <c r="A139" s="290">
        <v>42</v>
      </c>
      <c r="B139" s="308" t="s">
        <v>106</v>
      </c>
      <c r="C139" s="309"/>
      <c r="D139" s="309"/>
      <c r="E139" s="310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1</v>
      </c>
      <c r="M139" s="184">
        <v>0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1</v>
      </c>
      <c r="BJ139" s="184">
        <v>0</v>
      </c>
      <c r="BK139" s="184">
        <v>0</v>
      </c>
      <c r="BL139" s="184">
        <v>0</v>
      </c>
      <c r="BM139" s="184">
        <v>1</v>
      </c>
      <c r="BN139" s="184">
        <v>0</v>
      </c>
      <c r="BO139" s="184">
        <v>1</v>
      </c>
      <c r="BP139" s="184">
        <v>1</v>
      </c>
      <c r="BQ139" s="184">
        <v>0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0</v>
      </c>
      <c r="FX139" s="184">
        <v>0</v>
      </c>
      <c r="FY139" s="184">
        <v>0</v>
      </c>
      <c r="FZ139" s="184">
        <v>0</v>
      </c>
      <c r="GA139" s="184">
        <v>0</v>
      </c>
      <c r="GB139" s="184">
        <v>0</v>
      </c>
      <c r="GC139" s="184">
        <v>3</v>
      </c>
      <c r="GD139" s="184">
        <v>6</v>
      </c>
      <c r="GE139" s="184">
        <v>0</v>
      </c>
      <c r="GF139" s="184">
        <v>0</v>
      </c>
    </row>
    <row r="140" spans="1:188" ht="12.95" customHeight="1" x14ac:dyDescent="0.25">
      <c r="A140" s="290">
        <v>43</v>
      </c>
      <c r="B140" s="308" t="s">
        <v>107</v>
      </c>
      <c r="C140" s="309"/>
      <c r="D140" s="309"/>
      <c r="E140" s="310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ht="12.95" customHeight="1" x14ac:dyDescent="0.25">
      <c r="A141" s="290">
        <v>44</v>
      </c>
      <c r="B141" s="308" t="s">
        <v>108</v>
      </c>
      <c r="C141" s="309"/>
      <c r="D141" s="309"/>
      <c r="E141" s="310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ht="12.95" customHeight="1" x14ac:dyDescent="0.25">
      <c r="A142" s="290">
        <v>45</v>
      </c>
      <c r="B142" s="308" t="s">
        <v>109</v>
      </c>
      <c r="C142" s="309"/>
      <c r="D142" s="309"/>
      <c r="E142" s="310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1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1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ht="12.95" customHeight="1" x14ac:dyDescent="0.25">
      <c r="A143" s="290">
        <v>46</v>
      </c>
      <c r="B143" s="308" t="s">
        <v>110</v>
      </c>
      <c r="C143" s="309"/>
      <c r="D143" s="309"/>
      <c r="E143" s="310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ht="12.95" customHeight="1" x14ac:dyDescent="0.25">
      <c r="A144" s="290">
        <v>47</v>
      </c>
      <c r="B144" s="308" t="s">
        <v>111</v>
      </c>
      <c r="C144" s="309"/>
      <c r="D144" s="309"/>
      <c r="E144" s="310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ht="12.95" customHeight="1" x14ac:dyDescent="0.25">
      <c r="A145" s="290">
        <v>48</v>
      </c>
      <c r="B145" s="308" t="s">
        <v>112</v>
      </c>
      <c r="C145" s="309"/>
      <c r="D145" s="309"/>
      <c r="E145" s="310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ht="12.95" customHeight="1" x14ac:dyDescent="0.25">
      <c r="A146" s="290">
        <v>49</v>
      </c>
      <c r="B146" s="308" t="s">
        <v>113</v>
      </c>
      <c r="C146" s="309"/>
      <c r="D146" s="309"/>
      <c r="E146" s="310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ht="12.95" customHeight="1" x14ac:dyDescent="0.25">
      <c r="A147" s="290">
        <v>50</v>
      </c>
      <c r="B147" s="308" t="s">
        <v>114</v>
      </c>
      <c r="C147" s="309"/>
      <c r="D147" s="309"/>
      <c r="E147" s="310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ht="12.95" customHeight="1" x14ac:dyDescent="0.25">
      <c r="A148" s="290">
        <v>51</v>
      </c>
      <c r="B148" s="308" t="s">
        <v>115</v>
      </c>
      <c r="C148" s="309"/>
      <c r="D148" s="309"/>
      <c r="E148" s="310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290">
        <v>52</v>
      </c>
      <c r="B149" s="308" t="s">
        <v>116</v>
      </c>
      <c r="C149" s="309"/>
      <c r="D149" s="309"/>
      <c r="E149" s="310"/>
      <c r="F149" s="184">
        <v>0</v>
      </c>
      <c r="G149" s="184">
        <v>0</v>
      </c>
      <c r="H149" s="184">
        <v>0</v>
      </c>
      <c r="I149" s="184">
        <v>0</v>
      </c>
      <c r="J149" s="184">
        <v>0</v>
      </c>
      <c r="K149" s="184">
        <v>0</v>
      </c>
      <c r="L149" s="184">
        <v>0</v>
      </c>
      <c r="M149" s="184">
        <v>0</v>
      </c>
      <c r="N149" s="184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184">
        <v>0</v>
      </c>
      <c r="V149" s="184">
        <v>0</v>
      </c>
      <c r="W149" s="184">
        <v>0</v>
      </c>
      <c r="X149" s="184">
        <v>0</v>
      </c>
      <c r="Y149" s="184">
        <v>0</v>
      </c>
      <c r="Z149" s="184">
        <v>0</v>
      </c>
      <c r="AA149" s="184">
        <v>0</v>
      </c>
      <c r="AB149" s="184">
        <v>0</v>
      </c>
      <c r="AC149" s="184">
        <v>0</v>
      </c>
      <c r="AD149" s="184">
        <v>0</v>
      </c>
      <c r="AE149" s="184">
        <v>0</v>
      </c>
      <c r="AF149" s="184">
        <v>0</v>
      </c>
      <c r="AG149" s="184">
        <v>0</v>
      </c>
      <c r="AH149" s="184">
        <v>0</v>
      </c>
      <c r="AI149" s="184">
        <v>0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0</v>
      </c>
      <c r="AQ149" s="184">
        <v>0</v>
      </c>
      <c r="AR149" s="184">
        <v>0</v>
      </c>
      <c r="AS149" s="184">
        <v>0</v>
      </c>
      <c r="AT149" s="184">
        <v>0</v>
      </c>
      <c r="AU149" s="184">
        <v>0</v>
      </c>
      <c r="AV149" s="184">
        <v>0</v>
      </c>
      <c r="AW149" s="184">
        <v>0</v>
      </c>
      <c r="AX149" s="184">
        <v>0</v>
      </c>
      <c r="AY149" s="184">
        <v>0</v>
      </c>
      <c r="AZ149" s="184">
        <v>0</v>
      </c>
      <c r="BA149" s="184">
        <v>0</v>
      </c>
      <c r="BB149" s="184">
        <v>0</v>
      </c>
      <c r="BC149" s="184">
        <v>0</v>
      </c>
      <c r="BD149" s="184">
        <v>0</v>
      </c>
      <c r="BE149" s="184">
        <v>0</v>
      </c>
      <c r="BF149" s="184">
        <v>0</v>
      </c>
      <c r="BG149" s="184">
        <v>0</v>
      </c>
      <c r="BH149" s="184">
        <v>0</v>
      </c>
      <c r="BI149" s="184">
        <v>0</v>
      </c>
      <c r="BJ149" s="184">
        <v>0</v>
      </c>
      <c r="BK149" s="184">
        <v>0</v>
      </c>
      <c r="BL149" s="184">
        <v>0</v>
      </c>
      <c r="BM149" s="184">
        <v>0</v>
      </c>
      <c r="BN149" s="184">
        <v>0</v>
      </c>
      <c r="BO149" s="184">
        <v>0</v>
      </c>
      <c r="BP149" s="184">
        <v>0</v>
      </c>
      <c r="BQ149" s="184">
        <v>0</v>
      </c>
      <c r="BR149" s="184">
        <v>0</v>
      </c>
      <c r="BS149" s="184">
        <v>0</v>
      </c>
      <c r="BT149" s="184">
        <v>0</v>
      </c>
      <c r="BU149" s="184">
        <v>0</v>
      </c>
      <c r="BV149" s="184">
        <v>0</v>
      </c>
      <c r="BW149" s="184">
        <v>0</v>
      </c>
      <c r="BX149" s="184">
        <v>0</v>
      </c>
      <c r="BY149" s="184">
        <v>0</v>
      </c>
      <c r="BZ149" s="184">
        <v>0</v>
      </c>
      <c r="CA149" s="184">
        <v>0</v>
      </c>
      <c r="CB149" s="184">
        <v>0</v>
      </c>
      <c r="CC149" s="184">
        <v>0</v>
      </c>
      <c r="CD149" s="184">
        <v>0</v>
      </c>
      <c r="CE149" s="184">
        <v>0</v>
      </c>
      <c r="CF149" s="184">
        <v>0</v>
      </c>
      <c r="CG149" s="184">
        <v>0</v>
      </c>
      <c r="CH149" s="184">
        <v>0</v>
      </c>
      <c r="CI149" s="184">
        <v>0</v>
      </c>
      <c r="CJ149" s="184">
        <v>0</v>
      </c>
      <c r="CK149" s="184">
        <v>0</v>
      </c>
      <c r="CL149" s="184">
        <v>0</v>
      </c>
      <c r="CM149" s="184">
        <v>0</v>
      </c>
      <c r="CN149" s="184">
        <v>0</v>
      </c>
      <c r="CO149" s="184">
        <v>0</v>
      </c>
      <c r="CP149" s="184">
        <v>0</v>
      </c>
      <c r="CQ149" s="184">
        <v>0</v>
      </c>
      <c r="CR149" s="184">
        <v>0</v>
      </c>
      <c r="CS149" s="184">
        <v>0</v>
      </c>
      <c r="CT149" s="184">
        <v>0</v>
      </c>
      <c r="CU149" s="184">
        <v>0</v>
      </c>
      <c r="CV149" s="184">
        <v>0</v>
      </c>
      <c r="CW149" s="184">
        <v>0</v>
      </c>
      <c r="CX149" s="184">
        <v>0</v>
      </c>
      <c r="CY149" s="184">
        <v>0</v>
      </c>
      <c r="CZ149" s="184">
        <v>0</v>
      </c>
      <c r="DA149" s="184">
        <v>0</v>
      </c>
      <c r="DB149" s="184">
        <v>0</v>
      </c>
      <c r="DC149" s="184">
        <v>0</v>
      </c>
      <c r="DD149" s="184">
        <v>0</v>
      </c>
      <c r="DE149" s="184">
        <v>0</v>
      </c>
      <c r="DF149" s="184">
        <v>0</v>
      </c>
      <c r="DG149" s="184">
        <v>0</v>
      </c>
      <c r="DH149" s="184">
        <v>0</v>
      </c>
      <c r="DI149" s="184">
        <v>0</v>
      </c>
      <c r="DJ149" s="184">
        <v>0</v>
      </c>
      <c r="DK149" s="184">
        <v>0</v>
      </c>
      <c r="DL149" s="184">
        <v>0</v>
      </c>
      <c r="DM149" s="184">
        <v>0</v>
      </c>
      <c r="DN149" s="184">
        <v>0</v>
      </c>
      <c r="DO149" s="184">
        <v>0</v>
      </c>
      <c r="DP149" s="184">
        <v>0</v>
      </c>
      <c r="DQ149" s="184">
        <v>0</v>
      </c>
      <c r="DR149" s="184">
        <v>0</v>
      </c>
      <c r="DS149" s="184">
        <v>0</v>
      </c>
      <c r="DT149" s="184">
        <v>0</v>
      </c>
      <c r="DU149" s="184">
        <v>0</v>
      </c>
      <c r="DV149" s="184">
        <v>0</v>
      </c>
      <c r="DW149" s="184">
        <v>0</v>
      </c>
      <c r="DX149" s="184">
        <v>0</v>
      </c>
      <c r="DY149" s="184">
        <v>0</v>
      </c>
      <c r="DZ149" s="184">
        <v>0</v>
      </c>
      <c r="EA149" s="184">
        <v>0</v>
      </c>
      <c r="EB149" s="184">
        <v>0</v>
      </c>
      <c r="EC149" s="184">
        <v>0</v>
      </c>
      <c r="ED149" s="184">
        <v>0</v>
      </c>
      <c r="EE149" s="184">
        <v>0</v>
      </c>
      <c r="EF149" s="184">
        <v>0</v>
      </c>
      <c r="EG149" s="184">
        <v>0</v>
      </c>
      <c r="EH149" s="184">
        <v>0</v>
      </c>
      <c r="EI149" s="184">
        <v>0</v>
      </c>
      <c r="EJ149" s="184">
        <v>0</v>
      </c>
      <c r="EK149" s="184">
        <v>0</v>
      </c>
      <c r="EL149" s="184">
        <v>0</v>
      </c>
      <c r="EM149" s="184">
        <v>0</v>
      </c>
      <c r="EN149" s="184">
        <v>0</v>
      </c>
      <c r="EO149" s="184">
        <v>0</v>
      </c>
      <c r="EP149" s="184">
        <v>0</v>
      </c>
      <c r="EQ149" s="184">
        <v>0</v>
      </c>
      <c r="ER149" s="184">
        <v>0</v>
      </c>
      <c r="ES149" s="184">
        <v>0</v>
      </c>
      <c r="ET149" s="184">
        <v>0</v>
      </c>
      <c r="EU149" s="184">
        <v>0</v>
      </c>
      <c r="EV149" s="184">
        <v>0</v>
      </c>
      <c r="EW149" s="184">
        <v>0</v>
      </c>
      <c r="EX149" s="184">
        <v>0</v>
      </c>
      <c r="EY149" s="184">
        <v>0</v>
      </c>
      <c r="EZ149" s="184">
        <v>0</v>
      </c>
      <c r="FA149" s="184">
        <v>0</v>
      </c>
      <c r="FB149" s="184">
        <v>0</v>
      </c>
      <c r="FC149" s="184">
        <v>0</v>
      </c>
      <c r="FD149" s="184">
        <v>0</v>
      </c>
      <c r="FE149" s="184">
        <v>0</v>
      </c>
      <c r="FF149" s="184">
        <v>0</v>
      </c>
      <c r="FG149" s="184">
        <v>0</v>
      </c>
      <c r="FH149" s="184">
        <v>0</v>
      </c>
      <c r="FI149" s="184">
        <v>0</v>
      </c>
      <c r="FJ149" s="184">
        <v>0</v>
      </c>
      <c r="FK149" s="184">
        <v>0</v>
      </c>
      <c r="FL149" s="184">
        <v>0</v>
      </c>
      <c r="FM149" s="184">
        <v>0</v>
      </c>
      <c r="FN149" s="184">
        <v>0</v>
      </c>
      <c r="FO149" s="184">
        <v>0</v>
      </c>
      <c r="FP149" s="184">
        <v>0</v>
      </c>
      <c r="FQ149" s="184">
        <v>0</v>
      </c>
      <c r="FR149" s="184">
        <v>0</v>
      </c>
      <c r="FS149" s="184">
        <v>0</v>
      </c>
      <c r="FT149" s="184">
        <v>0</v>
      </c>
      <c r="FU149" s="184">
        <v>0</v>
      </c>
      <c r="FV149" s="184">
        <v>0</v>
      </c>
      <c r="FW149" s="184">
        <v>0</v>
      </c>
      <c r="FX149" s="184">
        <v>0</v>
      </c>
      <c r="FY149" s="184">
        <v>0</v>
      </c>
      <c r="FZ149" s="184">
        <v>0</v>
      </c>
      <c r="GA149" s="184">
        <v>0</v>
      </c>
      <c r="GB149" s="184">
        <v>0</v>
      </c>
      <c r="GC149" s="184">
        <v>0</v>
      </c>
      <c r="GD149" s="184">
        <v>0</v>
      </c>
      <c r="GE149" s="184">
        <v>0</v>
      </c>
      <c r="GF149" s="184">
        <v>0</v>
      </c>
    </row>
    <row r="150" spans="1:188" ht="12.95" customHeight="1" x14ac:dyDescent="0.25">
      <c r="A150" s="300">
        <v>53</v>
      </c>
      <c r="B150" s="314" t="s">
        <v>76</v>
      </c>
      <c r="C150" s="315"/>
      <c r="D150" s="315"/>
      <c r="E150" s="316"/>
      <c r="F150" s="184">
        <f>F107+F108+F109+F110+F111+F112+F113+F114+F115+F116+F117+F118+F124+F125+F126+F144+F146+F147+F148+F149</f>
        <v>0</v>
      </c>
      <c r="G150" s="184">
        <f t="shared" ref="G150:BR150" si="50">G107+G108+G109+G110+G111+G112+G113+G114+G115+G116+G117+G118+G124+G125+G126+G144+G146+G147+G148+G149</f>
        <v>0</v>
      </c>
      <c r="H150" s="184">
        <f t="shared" si="50"/>
        <v>0</v>
      </c>
      <c r="I150" s="184">
        <f t="shared" si="50"/>
        <v>0</v>
      </c>
      <c r="J150" s="184">
        <f t="shared" si="50"/>
        <v>0</v>
      </c>
      <c r="K150" s="184">
        <f t="shared" si="50"/>
        <v>0</v>
      </c>
      <c r="L150" s="184">
        <f t="shared" si="50"/>
        <v>0</v>
      </c>
      <c r="M150" s="184">
        <f t="shared" si="50"/>
        <v>0</v>
      </c>
      <c r="N150" s="184">
        <f t="shared" si="50"/>
        <v>0</v>
      </c>
      <c r="O150" s="184">
        <f t="shared" si="50"/>
        <v>0</v>
      </c>
      <c r="P150" s="184">
        <f t="shared" si="50"/>
        <v>0</v>
      </c>
      <c r="Q150" s="184">
        <f t="shared" si="50"/>
        <v>0</v>
      </c>
      <c r="R150" s="184">
        <f t="shared" si="50"/>
        <v>0</v>
      </c>
      <c r="S150" s="184">
        <f t="shared" si="50"/>
        <v>0</v>
      </c>
      <c r="T150" s="184">
        <f t="shared" si="50"/>
        <v>0</v>
      </c>
      <c r="U150" s="184">
        <f t="shared" si="50"/>
        <v>0</v>
      </c>
      <c r="V150" s="184">
        <f t="shared" si="50"/>
        <v>0</v>
      </c>
      <c r="W150" s="184">
        <f t="shared" si="50"/>
        <v>0</v>
      </c>
      <c r="X150" s="184">
        <f t="shared" si="50"/>
        <v>0</v>
      </c>
      <c r="Y150" s="184">
        <f t="shared" si="50"/>
        <v>0</v>
      </c>
      <c r="Z150" s="184">
        <f t="shared" si="50"/>
        <v>0</v>
      </c>
      <c r="AA150" s="184">
        <f t="shared" si="50"/>
        <v>0</v>
      </c>
      <c r="AB150" s="184">
        <f t="shared" si="50"/>
        <v>0</v>
      </c>
      <c r="AC150" s="184">
        <f t="shared" si="50"/>
        <v>0</v>
      </c>
      <c r="AD150" s="184">
        <f t="shared" si="50"/>
        <v>0</v>
      </c>
      <c r="AE150" s="184">
        <f t="shared" si="50"/>
        <v>0</v>
      </c>
      <c r="AF150" s="184">
        <f t="shared" si="50"/>
        <v>0</v>
      </c>
      <c r="AG150" s="184">
        <f t="shared" si="50"/>
        <v>0</v>
      </c>
      <c r="AH150" s="184">
        <f t="shared" si="50"/>
        <v>0</v>
      </c>
      <c r="AI150" s="184">
        <f t="shared" si="50"/>
        <v>0</v>
      </c>
      <c r="AJ150" s="184">
        <f t="shared" si="50"/>
        <v>0</v>
      </c>
      <c r="AK150" s="184">
        <f t="shared" si="50"/>
        <v>0</v>
      </c>
      <c r="AL150" s="184">
        <f t="shared" si="50"/>
        <v>0</v>
      </c>
      <c r="AM150" s="184">
        <f t="shared" si="50"/>
        <v>0</v>
      </c>
      <c r="AN150" s="184">
        <f t="shared" si="50"/>
        <v>0</v>
      </c>
      <c r="AO150" s="184">
        <f t="shared" si="50"/>
        <v>0</v>
      </c>
      <c r="AP150" s="184">
        <f t="shared" si="50"/>
        <v>0</v>
      </c>
      <c r="AQ150" s="184">
        <f t="shared" si="50"/>
        <v>0</v>
      </c>
      <c r="AR150" s="184">
        <f t="shared" si="50"/>
        <v>0</v>
      </c>
      <c r="AS150" s="184">
        <f t="shared" si="50"/>
        <v>0</v>
      </c>
      <c r="AT150" s="184">
        <f t="shared" si="50"/>
        <v>0</v>
      </c>
      <c r="AU150" s="184">
        <f t="shared" si="50"/>
        <v>0</v>
      </c>
      <c r="AV150" s="184">
        <f t="shared" si="50"/>
        <v>0</v>
      </c>
      <c r="AW150" s="184">
        <f t="shared" si="50"/>
        <v>0</v>
      </c>
      <c r="AX150" s="184">
        <f t="shared" si="50"/>
        <v>0</v>
      </c>
      <c r="AY150" s="184">
        <f t="shared" si="50"/>
        <v>0</v>
      </c>
      <c r="AZ150" s="184">
        <f t="shared" si="50"/>
        <v>0</v>
      </c>
      <c r="BA150" s="184">
        <f t="shared" si="50"/>
        <v>0</v>
      </c>
      <c r="BB150" s="184">
        <f t="shared" si="50"/>
        <v>0</v>
      </c>
      <c r="BC150" s="184">
        <f t="shared" si="50"/>
        <v>0</v>
      </c>
      <c r="BD150" s="184">
        <f t="shared" si="50"/>
        <v>0</v>
      </c>
      <c r="BE150" s="184">
        <f t="shared" si="50"/>
        <v>0</v>
      </c>
      <c r="BF150" s="184">
        <f t="shared" si="50"/>
        <v>0</v>
      </c>
      <c r="BG150" s="184">
        <f t="shared" si="50"/>
        <v>0</v>
      </c>
      <c r="BH150" s="184">
        <f t="shared" si="50"/>
        <v>0</v>
      </c>
      <c r="BI150" s="184">
        <f t="shared" si="50"/>
        <v>0</v>
      </c>
      <c r="BJ150" s="184">
        <f t="shared" si="50"/>
        <v>0</v>
      </c>
      <c r="BK150" s="184">
        <f t="shared" si="50"/>
        <v>0</v>
      </c>
      <c r="BL150" s="184">
        <f t="shared" si="50"/>
        <v>0</v>
      </c>
      <c r="BM150" s="184">
        <f t="shared" si="50"/>
        <v>0</v>
      </c>
      <c r="BN150" s="184">
        <f t="shared" si="50"/>
        <v>0</v>
      </c>
      <c r="BO150" s="184">
        <f t="shared" si="50"/>
        <v>0</v>
      </c>
      <c r="BP150" s="184">
        <f t="shared" si="50"/>
        <v>0</v>
      </c>
      <c r="BQ150" s="184">
        <f t="shared" si="50"/>
        <v>0</v>
      </c>
      <c r="BR150" s="184">
        <f t="shared" si="50"/>
        <v>0</v>
      </c>
      <c r="BS150" s="184">
        <f t="shared" ref="BS150:ED150" si="51">BS107+BS108+BS109+BS110+BS111+BS112+BS113+BS114+BS115+BS116+BS117+BS118+BS124+BS125+BS126+BS144+BS146+BS147+BS148+BS149</f>
        <v>0</v>
      </c>
      <c r="BT150" s="184">
        <f t="shared" si="51"/>
        <v>0</v>
      </c>
      <c r="BU150" s="184">
        <f t="shared" si="51"/>
        <v>0</v>
      </c>
      <c r="BV150" s="184">
        <f t="shared" si="51"/>
        <v>0</v>
      </c>
      <c r="BW150" s="184">
        <f t="shared" si="51"/>
        <v>0</v>
      </c>
      <c r="BX150" s="184">
        <f t="shared" si="51"/>
        <v>0</v>
      </c>
      <c r="BY150" s="184">
        <f t="shared" si="51"/>
        <v>0</v>
      </c>
      <c r="BZ150" s="184">
        <f t="shared" si="51"/>
        <v>0</v>
      </c>
      <c r="CA150" s="184">
        <f t="shared" si="51"/>
        <v>0</v>
      </c>
      <c r="CB150" s="184">
        <f t="shared" si="51"/>
        <v>0</v>
      </c>
      <c r="CC150" s="184">
        <f t="shared" si="51"/>
        <v>0</v>
      </c>
      <c r="CD150" s="184">
        <f t="shared" si="51"/>
        <v>0</v>
      </c>
      <c r="CE150" s="184">
        <f t="shared" si="51"/>
        <v>0</v>
      </c>
      <c r="CF150" s="184">
        <f t="shared" si="51"/>
        <v>0</v>
      </c>
      <c r="CG150" s="184">
        <f t="shared" si="51"/>
        <v>0</v>
      </c>
      <c r="CH150" s="184">
        <f t="shared" si="51"/>
        <v>0</v>
      </c>
      <c r="CI150" s="184">
        <f t="shared" si="51"/>
        <v>0</v>
      </c>
      <c r="CJ150" s="184">
        <f t="shared" si="51"/>
        <v>0</v>
      </c>
      <c r="CK150" s="184">
        <f t="shared" si="51"/>
        <v>0</v>
      </c>
      <c r="CL150" s="184">
        <f t="shared" si="51"/>
        <v>0</v>
      </c>
      <c r="CM150" s="184">
        <f t="shared" si="51"/>
        <v>0</v>
      </c>
      <c r="CN150" s="184">
        <f t="shared" si="51"/>
        <v>0</v>
      </c>
      <c r="CO150" s="184">
        <f t="shared" si="51"/>
        <v>0</v>
      </c>
      <c r="CP150" s="184">
        <f t="shared" si="51"/>
        <v>0</v>
      </c>
      <c r="CQ150" s="184">
        <f t="shared" si="51"/>
        <v>0</v>
      </c>
      <c r="CR150" s="184">
        <f t="shared" si="51"/>
        <v>0</v>
      </c>
      <c r="CS150" s="184">
        <f t="shared" si="51"/>
        <v>0</v>
      </c>
      <c r="CT150" s="184">
        <f t="shared" si="51"/>
        <v>0</v>
      </c>
      <c r="CU150" s="184">
        <f t="shared" si="51"/>
        <v>0</v>
      </c>
      <c r="CV150" s="184">
        <f t="shared" si="51"/>
        <v>0</v>
      </c>
      <c r="CW150" s="184">
        <f t="shared" si="51"/>
        <v>0</v>
      </c>
      <c r="CX150" s="184">
        <f t="shared" si="51"/>
        <v>0</v>
      </c>
      <c r="CY150" s="184">
        <f t="shared" si="51"/>
        <v>0</v>
      </c>
      <c r="CZ150" s="184">
        <f t="shared" si="51"/>
        <v>0</v>
      </c>
      <c r="DA150" s="184">
        <f t="shared" si="51"/>
        <v>0</v>
      </c>
      <c r="DB150" s="184">
        <f t="shared" si="51"/>
        <v>0</v>
      </c>
      <c r="DC150" s="184">
        <f t="shared" si="51"/>
        <v>0</v>
      </c>
      <c r="DD150" s="184">
        <f t="shared" si="51"/>
        <v>0</v>
      </c>
      <c r="DE150" s="184">
        <f t="shared" si="51"/>
        <v>0</v>
      </c>
      <c r="DF150" s="184">
        <f t="shared" si="51"/>
        <v>0</v>
      </c>
      <c r="DG150" s="184">
        <f t="shared" si="51"/>
        <v>0</v>
      </c>
      <c r="DH150" s="184">
        <f t="shared" si="51"/>
        <v>0</v>
      </c>
      <c r="DI150" s="184">
        <f t="shared" si="51"/>
        <v>0</v>
      </c>
      <c r="DJ150" s="184">
        <f t="shared" si="51"/>
        <v>0</v>
      </c>
      <c r="DK150" s="184">
        <f t="shared" si="51"/>
        <v>0</v>
      </c>
      <c r="DL150" s="184">
        <f t="shared" si="51"/>
        <v>0</v>
      </c>
      <c r="DM150" s="184">
        <f t="shared" si="51"/>
        <v>0</v>
      </c>
      <c r="DN150" s="184">
        <f t="shared" si="51"/>
        <v>0</v>
      </c>
      <c r="DO150" s="184">
        <f t="shared" si="51"/>
        <v>0</v>
      </c>
      <c r="DP150" s="184">
        <f t="shared" si="51"/>
        <v>0</v>
      </c>
      <c r="DQ150" s="184">
        <f t="shared" si="51"/>
        <v>0</v>
      </c>
      <c r="DR150" s="184">
        <f t="shared" si="51"/>
        <v>0</v>
      </c>
      <c r="DS150" s="184">
        <f t="shared" si="51"/>
        <v>0</v>
      </c>
      <c r="DT150" s="184">
        <f t="shared" si="51"/>
        <v>0</v>
      </c>
      <c r="DU150" s="184">
        <f t="shared" si="51"/>
        <v>0</v>
      </c>
      <c r="DV150" s="184">
        <f t="shared" si="51"/>
        <v>0</v>
      </c>
      <c r="DW150" s="184">
        <f t="shared" si="51"/>
        <v>0</v>
      </c>
      <c r="DX150" s="184">
        <f t="shared" si="51"/>
        <v>0</v>
      </c>
      <c r="DY150" s="184">
        <f t="shared" si="51"/>
        <v>0</v>
      </c>
      <c r="DZ150" s="184">
        <f t="shared" si="51"/>
        <v>0</v>
      </c>
      <c r="EA150" s="184">
        <f t="shared" si="51"/>
        <v>0</v>
      </c>
      <c r="EB150" s="184">
        <f t="shared" si="51"/>
        <v>0</v>
      </c>
      <c r="EC150" s="184">
        <f t="shared" si="51"/>
        <v>0</v>
      </c>
      <c r="ED150" s="184">
        <f t="shared" si="51"/>
        <v>0</v>
      </c>
      <c r="EE150" s="184">
        <f t="shared" ref="EE150:GF150" si="52">EE107+EE108+EE109+EE110+EE111+EE112+EE113+EE114+EE115+EE116+EE117+EE118+EE124+EE125+EE126+EE144+EE146+EE147+EE148+EE149</f>
        <v>0</v>
      </c>
      <c r="EF150" s="184">
        <f t="shared" si="52"/>
        <v>0</v>
      </c>
      <c r="EG150" s="184">
        <f t="shared" si="52"/>
        <v>0</v>
      </c>
      <c r="EH150" s="184">
        <f t="shared" si="52"/>
        <v>0</v>
      </c>
      <c r="EI150" s="184">
        <f t="shared" si="52"/>
        <v>0</v>
      </c>
      <c r="EJ150" s="184">
        <f t="shared" si="52"/>
        <v>0</v>
      </c>
      <c r="EK150" s="184">
        <f t="shared" si="52"/>
        <v>0</v>
      </c>
      <c r="EL150" s="184">
        <f t="shared" si="52"/>
        <v>0</v>
      </c>
      <c r="EM150" s="184">
        <f t="shared" si="52"/>
        <v>0</v>
      </c>
      <c r="EN150" s="184">
        <f t="shared" si="52"/>
        <v>0</v>
      </c>
      <c r="EO150" s="184">
        <f t="shared" si="52"/>
        <v>0</v>
      </c>
      <c r="EP150" s="184">
        <f t="shared" si="52"/>
        <v>0</v>
      </c>
      <c r="EQ150" s="184">
        <f t="shared" si="52"/>
        <v>0</v>
      </c>
      <c r="ER150" s="184">
        <f t="shared" si="52"/>
        <v>0</v>
      </c>
      <c r="ES150" s="184">
        <f t="shared" si="52"/>
        <v>0</v>
      </c>
      <c r="ET150" s="184">
        <f t="shared" si="52"/>
        <v>0</v>
      </c>
      <c r="EU150" s="184">
        <f t="shared" si="52"/>
        <v>0</v>
      </c>
      <c r="EV150" s="184">
        <f t="shared" si="52"/>
        <v>0</v>
      </c>
      <c r="EW150" s="184">
        <f t="shared" si="52"/>
        <v>0</v>
      </c>
      <c r="EX150" s="184">
        <f t="shared" si="52"/>
        <v>0</v>
      </c>
      <c r="EY150" s="184">
        <f t="shared" si="52"/>
        <v>0</v>
      </c>
      <c r="EZ150" s="184">
        <f t="shared" si="52"/>
        <v>0</v>
      </c>
      <c r="FA150" s="184">
        <f t="shared" si="52"/>
        <v>0</v>
      </c>
      <c r="FB150" s="184">
        <f t="shared" si="52"/>
        <v>0</v>
      </c>
      <c r="FC150" s="184">
        <f t="shared" si="52"/>
        <v>0</v>
      </c>
      <c r="FD150" s="184">
        <f t="shared" si="52"/>
        <v>0</v>
      </c>
      <c r="FE150" s="184">
        <f t="shared" si="52"/>
        <v>0</v>
      </c>
      <c r="FF150" s="184">
        <f t="shared" si="52"/>
        <v>0</v>
      </c>
      <c r="FG150" s="184">
        <f t="shared" si="52"/>
        <v>0</v>
      </c>
      <c r="FH150" s="184">
        <f t="shared" si="52"/>
        <v>0</v>
      </c>
      <c r="FI150" s="184">
        <f t="shared" si="52"/>
        <v>0</v>
      </c>
      <c r="FJ150" s="184">
        <f t="shared" si="52"/>
        <v>0</v>
      </c>
      <c r="FK150" s="184">
        <f t="shared" si="52"/>
        <v>0</v>
      </c>
      <c r="FL150" s="184">
        <f t="shared" si="52"/>
        <v>0</v>
      </c>
      <c r="FM150" s="184">
        <f t="shared" si="52"/>
        <v>0</v>
      </c>
      <c r="FN150" s="184">
        <f t="shared" si="52"/>
        <v>0</v>
      </c>
      <c r="FO150" s="184">
        <f t="shared" si="52"/>
        <v>0</v>
      </c>
      <c r="FP150" s="184">
        <f t="shared" si="52"/>
        <v>0</v>
      </c>
      <c r="FQ150" s="184">
        <f t="shared" si="52"/>
        <v>0</v>
      </c>
      <c r="FR150" s="184">
        <f t="shared" si="52"/>
        <v>0</v>
      </c>
      <c r="FS150" s="184">
        <f t="shared" si="52"/>
        <v>0</v>
      </c>
      <c r="FT150" s="184">
        <f t="shared" si="52"/>
        <v>0</v>
      </c>
      <c r="FU150" s="184">
        <f t="shared" si="52"/>
        <v>0</v>
      </c>
      <c r="FV150" s="184">
        <f t="shared" si="52"/>
        <v>0</v>
      </c>
      <c r="FW150" s="184">
        <f t="shared" si="52"/>
        <v>0</v>
      </c>
      <c r="FX150" s="184">
        <f t="shared" si="52"/>
        <v>0</v>
      </c>
      <c r="FY150" s="184">
        <f t="shared" si="52"/>
        <v>0</v>
      </c>
      <c r="FZ150" s="184">
        <f t="shared" si="52"/>
        <v>0</v>
      </c>
      <c r="GA150" s="184">
        <f t="shared" si="52"/>
        <v>0</v>
      </c>
      <c r="GB150" s="184">
        <f t="shared" si="52"/>
        <v>0</v>
      </c>
      <c r="GC150" s="184">
        <f t="shared" si="52"/>
        <v>0</v>
      </c>
      <c r="GD150" s="184">
        <f t="shared" si="52"/>
        <v>0</v>
      </c>
      <c r="GE150" s="184">
        <f t="shared" si="52"/>
        <v>0</v>
      </c>
      <c r="GF150" s="184">
        <f t="shared" si="52"/>
        <v>0</v>
      </c>
    </row>
    <row r="151" spans="1:188" ht="12.95" customHeight="1" x14ac:dyDescent="0.25">
      <c r="A151" s="300">
        <v>54</v>
      </c>
      <c r="B151" s="314" t="s">
        <v>91</v>
      </c>
      <c r="C151" s="315"/>
      <c r="D151" s="315"/>
      <c r="E151" s="316"/>
      <c r="F151" s="184">
        <f>F123</f>
        <v>0</v>
      </c>
      <c r="G151" s="184">
        <f t="shared" ref="G151:BR151" si="53">G123</f>
        <v>0</v>
      </c>
      <c r="H151" s="184">
        <f t="shared" si="53"/>
        <v>0</v>
      </c>
      <c r="I151" s="184">
        <f t="shared" si="53"/>
        <v>0</v>
      </c>
      <c r="J151" s="184">
        <f t="shared" si="53"/>
        <v>0</v>
      </c>
      <c r="K151" s="184">
        <f t="shared" si="53"/>
        <v>0</v>
      </c>
      <c r="L151" s="184">
        <f t="shared" si="53"/>
        <v>0</v>
      </c>
      <c r="M151" s="184">
        <f t="shared" si="53"/>
        <v>0</v>
      </c>
      <c r="N151" s="184">
        <f t="shared" si="53"/>
        <v>0</v>
      </c>
      <c r="O151" s="184">
        <f t="shared" si="53"/>
        <v>0</v>
      </c>
      <c r="P151" s="184">
        <f t="shared" si="53"/>
        <v>0</v>
      </c>
      <c r="Q151" s="184">
        <f t="shared" si="53"/>
        <v>0</v>
      </c>
      <c r="R151" s="184">
        <f t="shared" si="53"/>
        <v>0</v>
      </c>
      <c r="S151" s="184">
        <f t="shared" si="53"/>
        <v>0</v>
      </c>
      <c r="T151" s="184">
        <f t="shared" si="53"/>
        <v>0</v>
      </c>
      <c r="U151" s="184">
        <f t="shared" si="53"/>
        <v>0</v>
      </c>
      <c r="V151" s="184">
        <f t="shared" si="53"/>
        <v>0</v>
      </c>
      <c r="W151" s="184">
        <f t="shared" si="53"/>
        <v>0</v>
      </c>
      <c r="X151" s="184">
        <f t="shared" si="53"/>
        <v>0</v>
      </c>
      <c r="Y151" s="184">
        <f t="shared" si="53"/>
        <v>0</v>
      </c>
      <c r="Z151" s="184">
        <f t="shared" si="53"/>
        <v>0</v>
      </c>
      <c r="AA151" s="184">
        <f t="shared" si="53"/>
        <v>0</v>
      </c>
      <c r="AB151" s="184">
        <f t="shared" si="53"/>
        <v>0</v>
      </c>
      <c r="AC151" s="184">
        <f t="shared" si="53"/>
        <v>0</v>
      </c>
      <c r="AD151" s="184">
        <f t="shared" si="53"/>
        <v>0</v>
      </c>
      <c r="AE151" s="184">
        <f t="shared" si="53"/>
        <v>0</v>
      </c>
      <c r="AF151" s="184">
        <f t="shared" si="53"/>
        <v>0</v>
      </c>
      <c r="AG151" s="184">
        <f t="shared" si="53"/>
        <v>0</v>
      </c>
      <c r="AH151" s="184">
        <f t="shared" si="53"/>
        <v>0</v>
      </c>
      <c r="AI151" s="184">
        <f t="shared" si="53"/>
        <v>0</v>
      </c>
      <c r="AJ151" s="184">
        <f t="shared" si="53"/>
        <v>0</v>
      </c>
      <c r="AK151" s="184">
        <f t="shared" si="53"/>
        <v>0</v>
      </c>
      <c r="AL151" s="184">
        <f t="shared" si="53"/>
        <v>0</v>
      </c>
      <c r="AM151" s="184">
        <f t="shared" si="53"/>
        <v>0</v>
      </c>
      <c r="AN151" s="184">
        <f t="shared" si="53"/>
        <v>0</v>
      </c>
      <c r="AO151" s="184">
        <f t="shared" si="53"/>
        <v>0</v>
      </c>
      <c r="AP151" s="184">
        <f t="shared" si="53"/>
        <v>0</v>
      </c>
      <c r="AQ151" s="184">
        <f t="shared" si="53"/>
        <v>0</v>
      </c>
      <c r="AR151" s="184">
        <f t="shared" si="53"/>
        <v>0</v>
      </c>
      <c r="AS151" s="184">
        <f t="shared" si="53"/>
        <v>0</v>
      </c>
      <c r="AT151" s="184">
        <f t="shared" si="53"/>
        <v>0</v>
      </c>
      <c r="AU151" s="184">
        <f t="shared" si="53"/>
        <v>0</v>
      </c>
      <c r="AV151" s="184">
        <f t="shared" si="53"/>
        <v>0</v>
      </c>
      <c r="AW151" s="184">
        <f t="shared" si="53"/>
        <v>0</v>
      </c>
      <c r="AX151" s="184">
        <f t="shared" si="53"/>
        <v>0</v>
      </c>
      <c r="AY151" s="184">
        <f t="shared" si="53"/>
        <v>0</v>
      </c>
      <c r="AZ151" s="184">
        <f t="shared" si="53"/>
        <v>0</v>
      </c>
      <c r="BA151" s="184">
        <f t="shared" si="53"/>
        <v>0</v>
      </c>
      <c r="BB151" s="184">
        <f t="shared" si="53"/>
        <v>0</v>
      </c>
      <c r="BC151" s="184">
        <f t="shared" si="53"/>
        <v>0</v>
      </c>
      <c r="BD151" s="184">
        <f t="shared" si="53"/>
        <v>0</v>
      </c>
      <c r="BE151" s="184">
        <f t="shared" si="53"/>
        <v>0</v>
      </c>
      <c r="BF151" s="184">
        <f t="shared" si="53"/>
        <v>0</v>
      </c>
      <c r="BG151" s="184">
        <f t="shared" si="53"/>
        <v>0</v>
      </c>
      <c r="BH151" s="184">
        <f t="shared" si="53"/>
        <v>0</v>
      </c>
      <c r="BI151" s="184">
        <f t="shared" si="53"/>
        <v>0</v>
      </c>
      <c r="BJ151" s="184">
        <f t="shared" si="53"/>
        <v>0</v>
      </c>
      <c r="BK151" s="184">
        <f t="shared" si="53"/>
        <v>0</v>
      </c>
      <c r="BL151" s="184">
        <f t="shared" si="53"/>
        <v>0</v>
      </c>
      <c r="BM151" s="184">
        <f t="shared" si="53"/>
        <v>0</v>
      </c>
      <c r="BN151" s="184">
        <f t="shared" si="53"/>
        <v>0</v>
      </c>
      <c r="BO151" s="184">
        <f t="shared" si="53"/>
        <v>0</v>
      </c>
      <c r="BP151" s="184">
        <f t="shared" si="53"/>
        <v>0</v>
      </c>
      <c r="BQ151" s="184">
        <f t="shared" si="53"/>
        <v>0</v>
      </c>
      <c r="BR151" s="184">
        <f t="shared" si="53"/>
        <v>0</v>
      </c>
      <c r="BS151" s="184">
        <f t="shared" ref="BS151:ED151" si="54">BS123</f>
        <v>0</v>
      </c>
      <c r="BT151" s="184">
        <f t="shared" si="54"/>
        <v>0</v>
      </c>
      <c r="BU151" s="184">
        <f t="shared" si="54"/>
        <v>0</v>
      </c>
      <c r="BV151" s="184">
        <f t="shared" si="54"/>
        <v>0</v>
      </c>
      <c r="BW151" s="184">
        <f t="shared" si="54"/>
        <v>0</v>
      </c>
      <c r="BX151" s="184">
        <f t="shared" si="54"/>
        <v>0</v>
      </c>
      <c r="BY151" s="184">
        <f t="shared" si="54"/>
        <v>0</v>
      </c>
      <c r="BZ151" s="184">
        <f t="shared" si="54"/>
        <v>0</v>
      </c>
      <c r="CA151" s="184">
        <f t="shared" si="54"/>
        <v>0</v>
      </c>
      <c r="CB151" s="184">
        <f t="shared" si="54"/>
        <v>0</v>
      </c>
      <c r="CC151" s="184">
        <f t="shared" si="54"/>
        <v>0</v>
      </c>
      <c r="CD151" s="184">
        <f t="shared" si="54"/>
        <v>0</v>
      </c>
      <c r="CE151" s="184">
        <f t="shared" si="54"/>
        <v>0</v>
      </c>
      <c r="CF151" s="184">
        <f t="shared" si="54"/>
        <v>0</v>
      </c>
      <c r="CG151" s="184">
        <f t="shared" si="54"/>
        <v>0</v>
      </c>
      <c r="CH151" s="184">
        <f t="shared" si="54"/>
        <v>0</v>
      </c>
      <c r="CI151" s="184">
        <f t="shared" si="54"/>
        <v>0</v>
      </c>
      <c r="CJ151" s="184">
        <f t="shared" si="54"/>
        <v>0</v>
      </c>
      <c r="CK151" s="184">
        <f t="shared" si="54"/>
        <v>0</v>
      </c>
      <c r="CL151" s="184">
        <f t="shared" si="54"/>
        <v>0</v>
      </c>
      <c r="CM151" s="184">
        <f t="shared" si="54"/>
        <v>0</v>
      </c>
      <c r="CN151" s="184">
        <f t="shared" si="54"/>
        <v>0</v>
      </c>
      <c r="CO151" s="184">
        <f t="shared" si="54"/>
        <v>0</v>
      </c>
      <c r="CP151" s="184">
        <f t="shared" si="54"/>
        <v>0</v>
      </c>
      <c r="CQ151" s="184">
        <f t="shared" si="54"/>
        <v>0</v>
      </c>
      <c r="CR151" s="184">
        <f t="shared" si="54"/>
        <v>0</v>
      </c>
      <c r="CS151" s="184">
        <f t="shared" si="54"/>
        <v>0</v>
      </c>
      <c r="CT151" s="184">
        <f t="shared" si="54"/>
        <v>0</v>
      </c>
      <c r="CU151" s="184">
        <f t="shared" si="54"/>
        <v>0</v>
      </c>
      <c r="CV151" s="184">
        <f t="shared" si="54"/>
        <v>0</v>
      </c>
      <c r="CW151" s="184">
        <f t="shared" si="54"/>
        <v>0</v>
      </c>
      <c r="CX151" s="184">
        <f t="shared" si="54"/>
        <v>0</v>
      </c>
      <c r="CY151" s="184">
        <f t="shared" si="54"/>
        <v>0</v>
      </c>
      <c r="CZ151" s="184">
        <f t="shared" si="54"/>
        <v>0</v>
      </c>
      <c r="DA151" s="184">
        <f t="shared" si="54"/>
        <v>0</v>
      </c>
      <c r="DB151" s="184">
        <f t="shared" si="54"/>
        <v>0</v>
      </c>
      <c r="DC151" s="184">
        <f t="shared" si="54"/>
        <v>0</v>
      </c>
      <c r="DD151" s="184">
        <f t="shared" si="54"/>
        <v>0</v>
      </c>
      <c r="DE151" s="184">
        <f t="shared" si="54"/>
        <v>0</v>
      </c>
      <c r="DF151" s="184">
        <f t="shared" si="54"/>
        <v>0</v>
      </c>
      <c r="DG151" s="184">
        <f t="shared" si="54"/>
        <v>0</v>
      </c>
      <c r="DH151" s="184">
        <f t="shared" si="54"/>
        <v>0</v>
      </c>
      <c r="DI151" s="184">
        <f t="shared" si="54"/>
        <v>0</v>
      </c>
      <c r="DJ151" s="184">
        <f t="shared" si="54"/>
        <v>0</v>
      </c>
      <c r="DK151" s="184">
        <f t="shared" si="54"/>
        <v>0</v>
      </c>
      <c r="DL151" s="184">
        <f t="shared" si="54"/>
        <v>0</v>
      </c>
      <c r="DM151" s="184">
        <f t="shared" si="54"/>
        <v>0</v>
      </c>
      <c r="DN151" s="184">
        <f t="shared" si="54"/>
        <v>0</v>
      </c>
      <c r="DO151" s="184">
        <f t="shared" si="54"/>
        <v>0</v>
      </c>
      <c r="DP151" s="184">
        <f t="shared" si="54"/>
        <v>0</v>
      </c>
      <c r="DQ151" s="184">
        <f t="shared" si="54"/>
        <v>0</v>
      </c>
      <c r="DR151" s="184">
        <f t="shared" si="54"/>
        <v>0</v>
      </c>
      <c r="DS151" s="184">
        <f t="shared" si="54"/>
        <v>0</v>
      </c>
      <c r="DT151" s="184">
        <f t="shared" si="54"/>
        <v>0</v>
      </c>
      <c r="DU151" s="184">
        <f t="shared" si="54"/>
        <v>0</v>
      </c>
      <c r="DV151" s="184">
        <f t="shared" si="54"/>
        <v>0</v>
      </c>
      <c r="DW151" s="184">
        <f t="shared" si="54"/>
        <v>0</v>
      </c>
      <c r="DX151" s="184">
        <f t="shared" si="54"/>
        <v>0</v>
      </c>
      <c r="DY151" s="184">
        <f t="shared" si="54"/>
        <v>0</v>
      </c>
      <c r="DZ151" s="184">
        <f t="shared" si="54"/>
        <v>0</v>
      </c>
      <c r="EA151" s="184">
        <f t="shared" si="54"/>
        <v>0</v>
      </c>
      <c r="EB151" s="184">
        <f t="shared" si="54"/>
        <v>0</v>
      </c>
      <c r="EC151" s="184">
        <f t="shared" si="54"/>
        <v>0</v>
      </c>
      <c r="ED151" s="184">
        <f t="shared" si="54"/>
        <v>0</v>
      </c>
      <c r="EE151" s="184">
        <f t="shared" ref="EE151:GF151" si="55">EE123</f>
        <v>0</v>
      </c>
      <c r="EF151" s="184">
        <f t="shared" si="55"/>
        <v>0</v>
      </c>
      <c r="EG151" s="184">
        <f t="shared" si="55"/>
        <v>0</v>
      </c>
      <c r="EH151" s="184">
        <f t="shared" si="55"/>
        <v>0</v>
      </c>
      <c r="EI151" s="184">
        <f t="shared" si="55"/>
        <v>0</v>
      </c>
      <c r="EJ151" s="184">
        <f t="shared" si="55"/>
        <v>0</v>
      </c>
      <c r="EK151" s="184">
        <f t="shared" si="55"/>
        <v>0</v>
      </c>
      <c r="EL151" s="184">
        <f t="shared" si="55"/>
        <v>0</v>
      </c>
      <c r="EM151" s="184">
        <f t="shared" si="55"/>
        <v>0</v>
      </c>
      <c r="EN151" s="184">
        <f t="shared" si="55"/>
        <v>0</v>
      </c>
      <c r="EO151" s="184">
        <f t="shared" si="55"/>
        <v>0</v>
      </c>
      <c r="EP151" s="184">
        <f t="shared" si="55"/>
        <v>0</v>
      </c>
      <c r="EQ151" s="184">
        <f t="shared" si="55"/>
        <v>0</v>
      </c>
      <c r="ER151" s="184">
        <f t="shared" si="55"/>
        <v>0</v>
      </c>
      <c r="ES151" s="184">
        <f t="shared" si="55"/>
        <v>0</v>
      </c>
      <c r="ET151" s="184">
        <f t="shared" si="55"/>
        <v>0</v>
      </c>
      <c r="EU151" s="184">
        <f t="shared" si="55"/>
        <v>0</v>
      </c>
      <c r="EV151" s="184">
        <f t="shared" si="55"/>
        <v>0</v>
      </c>
      <c r="EW151" s="184">
        <f t="shared" si="55"/>
        <v>0</v>
      </c>
      <c r="EX151" s="184">
        <f t="shared" si="55"/>
        <v>0</v>
      </c>
      <c r="EY151" s="184">
        <f t="shared" si="55"/>
        <v>0</v>
      </c>
      <c r="EZ151" s="184">
        <f t="shared" si="55"/>
        <v>0</v>
      </c>
      <c r="FA151" s="184">
        <f t="shared" si="55"/>
        <v>0</v>
      </c>
      <c r="FB151" s="184">
        <f t="shared" si="55"/>
        <v>0</v>
      </c>
      <c r="FC151" s="184">
        <f t="shared" si="55"/>
        <v>0</v>
      </c>
      <c r="FD151" s="184">
        <f t="shared" si="55"/>
        <v>0</v>
      </c>
      <c r="FE151" s="184">
        <f t="shared" si="55"/>
        <v>0</v>
      </c>
      <c r="FF151" s="184">
        <f t="shared" si="55"/>
        <v>0</v>
      </c>
      <c r="FG151" s="184">
        <f t="shared" si="55"/>
        <v>0</v>
      </c>
      <c r="FH151" s="184">
        <f t="shared" si="55"/>
        <v>0</v>
      </c>
      <c r="FI151" s="184">
        <f t="shared" si="55"/>
        <v>0</v>
      </c>
      <c r="FJ151" s="184">
        <f t="shared" si="55"/>
        <v>0</v>
      </c>
      <c r="FK151" s="184">
        <f t="shared" si="55"/>
        <v>0</v>
      </c>
      <c r="FL151" s="184">
        <f t="shared" si="55"/>
        <v>0</v>
      </c>
      <c r="FM151" s="184">
        <f t="shared" si="55"/>
        <v>0</v>
      </c>
      <c r="FN151" s="184">
        <f t="shared" si="55"/>
        <v>0</v>
      </c>
      <c r="FO151" s="184">
        <f t="shared" si="55"/>
        <v>0</v>
      </c>
      <c r="FP151" s="184">
        <f t="shared" si="55"/>
        <v>0</v>
      </c>
      <c r="FQ151" s="184">
        <f t="shared" si="55"/>
        <v>0</v>
      </c>
      <c r="FR151" s="184">
        <f t="shared" si="55"/>
        <v>0</v>
      </c>
      <c r="FS151" s="184">
        <f t="shared" si="55"/>
        <v>0</v>
      </c>
      <c r="FT151" s="184">
        <f t="shared" si="55"/>
        <v>0</v>
      </c>
      <c r="FU151" s="184">
        <f t="shared" si="55"/>
        <v>0</v>
      </c>
      <c r="FV151" s="184">
        <f t="shared" si="55"/>
        <v>0</v>
      </c>
      <c r="FW151" s="184">
        <f t="shared" si="55"/>
        <v>0</v>
      </c>
      <c r="FX151" s="184">
        <f t="shared" si="55"/>
        <v>0</v>
      </c>
      <c r="FY151" s="184">
        <f t="shared" si="55"/>
        <v>0</v>
      </c>
      <c r="FZ151" s="184">
        <f t="shared" si="55"/>
        <v>0</v>
      </c>
      <c r="GA151" s="184">
        <f t="shared" si="55"/>
        <v>0</v>
      </c>
      <c r="GB151" s="184">
        <f t="shared" si="55"/>
        <v>0</v>
      </c>
      <c r="GC151" s="184">
        <f t="shared" si="55"/>
        <v>0</v>
      </c>
      <c r="GD151" s="184">
        <f t="shared" si="55"/>
        <v>0</v>
      </c>
      <c r="GE151" s="184">
        <f t="shared" si="55"/>
        <v>0</v>
      </c>
      <c r="GF151" s="184">
        <f t="shared" si="55"/>
        <v>0</v>
      </c>
    </row>
    <row r="152" spans="1:188" ht="12.95" customHeight="1" x14ac:dyDescent="0.25">
      <c r="A152" s="300">
        <v>55</v>
      </c>
      <c r="B152" s="314" t="s">
        <v>96</v>
      </c>
      <c r="C152" s="315"/>
      <c r="D152" s="315"/>
      <c r="E152" s="316"/>
      <c r="F152" s="184">
        <f>F128+F129+F130+F131+F132</f>
        <v>0</v>
      </c>
      <c r="G152" s="184">
        <f t="shared" ref="G152:BR152" si="56">G128+G129+G130+G131+G132</f>
        <v>0</v>
      </c>
      <c r="H152" s="184">
        <f t="shared" si="56"/>
        <v>0</v>
      </c>
      <c r="I152" s="184">
        <f t="shared" si="56"/>
        <v>0</v>
      </c>
      <c r="J152" s="184">
        <f t="shared" si="56"/>
        <v>1</v>
      </c>
      <c r="K152" s="184">
        <f t="shared" si="56"/>
        <v>0</v>
      </c>
      <c r="L152" s="184">
        <f t="shared" si="56"/>
        <v>1</v>
      </c>
      <c r="M152" s="184">
        <f t="shared" si="56"/>
        <v>0</v>
      </c>
      <c r="N152" s="184">
        <f t="shared" si="56"/>
        <v>0</v>
      </c>
      <c r="O152" s="184">
        <f t="shared" si="56"/>
        <v>0</v>
      </c>
      <c r="P152" s="184">
        <f t="shared" si="56"/>
        <v>0</v>
      </c>
      <c r="Q152" s="184">
        <f t="shared" si="56"/>
        <v>0</v>
      </c>
      <c r="R152" s="184">
        <f t="shared" si="56"/>
        <v>0</v>
      </c>
      <c r="S152" s="184">
        <f t="shared" si="56"/>
        <v>0</v>
      </c>
      <c r="T152" s="184">
        <f t="shared" si="56"/>
        <v>0</v>
      </c>
      <c r="U152" s="184">
        <f t="shared" si="56"/>
        <v>0</v>
      </c>
      <c r="V152" s="184">
        <f t="shared" si="56"/>
        <v>0</v>
      </c>
      <c r="W152" s="184">
        <f t="shared" si="56"/>
        <v>0</v>
      </c>
      <c r="X152" s="184">
        <f t="shared" si="56"/>
        <v>0</v>
      </c>
      <c r="Y152" s="184">
        <f t="shared" si="56"/>
        <v>0</v>
      </c>
      <c r="Z152" s="184">
        <f t="shared" si="56"/>
        <v>0</v>
      </c>
      <c r="AA152" s="184">
        <f t="shared" si="56"/>
        <v>0</v>
      </c>
      <c r="AB152" s="184">
        <f t="shared" si="56"/>
        <v>0</v>
      </c>
      <c r="AC152" s="184">
        <f t="shared" si="56"/>
        <v>0</v>
      </c>
      <c r="AD152" s="184">
        <f t="shared" si="56"/>
        <v>0</v>
      </c>
      <c r="AE152" s="184">
        <f t="shared" si="56"/>
        <v>0</v>
      </c>
      <c r="AF152" s="184">
        <f t="shared" si="56"/>
        <v>0</v>
      </c>
      <c r="AG152" s="184">
        <f t="shared" si="56"/>
        <v>0</v>
      </c>
      <c r="AH152" s="184">
        <f t="shared" si="56"/>
        <v>0</v>
      </c>
      <c r="AI152" s="184">
        <f t="shared" si="56"/>
        <v>0</v>
      </c>
      <c r="AJ152" s="184">
        <f t="shared" si="56"/>
        <v>0</v>
      </c>
      <c r="AK152" s="184">
        <f t="shared" si="56"/>
        <v>0</v>
      </c>
      <c r="AL152" s="184">
        <f t="shared" si="56"/>
        <v>0</v>
      </c>
      <c r="AM152" s="184">
        <f t="shared" si="56"/>
        <v>0</v>
      </c>
      <c r="AN152" s="184">
        <f t="shared" si="56"/>
        <v>0</v>
      </c>
      <c r="AO152" s="184">
        <f t="shared" si="56"/>
        <v>0</v>
      </c>
      <c r="AP152" s="184">
        <f t="shared" si="56"/>
        <v>0</v>
      </c>
      <c r="AQ152" s="184">
        <f t="shared" si="56"/>
        <v>0</v>
      </c>
      <c r="AR152" s="184">
        <f t="shared" si="56"/>
        <v>0</v>
      </c>
      <c r="AS152" s="184">
        <f t="shared" si="56"/>
        <v>0</v>
      </c>
      <c r="AT152" s="184">
        <f t="shared" si="56"/>
        <v>0</v>
      </c>
      <c r="AU152" s="184">
        <f t="shared" si="56"/>
        <v>0</v>
      </c>
      <c r="AV152" s="184">
        <f t="shared" si="56"/>
        <v>0</v>
      </c>
      <c r="AW152" s="184">
        <f t="shared" si="56"/>
        <v>0</v>
      </c>
      <c r="AX152" s="184">
        <f t="shared" si="56"/>
        <v>0</v>
      </c>
      <c r="AY152" s="184">
        <f t="shared" si="56"/>
        <v>0</v>
      </c>
      <c r="AZ152" s="184">
        <f t="shared" si="56"/>
        <v>0</v>
      </c>
      <c r="BA152" s="184">
        <f t="shared" si="56"/>
        <v>0</v>
      </c>
      <c r="BB152" s="184">
        <f t="shared" si="56"/>
        <v>0</v>
      </c>
      <c r="BC152" s="184">
        <f t="shared" si="56"/>
        <v>0</v>
      </c>
      <c r="BD152" s="184">
        <f t="shared" si="56"/>
        <v>0</v>
      </c>
      <c r="BE152" s="184">
        <f t="shared" si="56"/>
        <v>0</v>
      </c>
      <c r="BF152" s="184">
        <f t="shared" si="56"/>
        <v>0</v>
      </c>
      <c r="BG152" s="184">
        <f t="shared" si="56"/>
        <v>0</v>
      </c>
      <c r="BH152" s="184">
        <f t="shared" si="56"/>
        <v>0</v>
      </c>
      <c r="BI152" s="184">
        <f t="shared" si="56"/>
        <v>0</v>
      </c>
      <c r="BJ152" s="184">
        <f t="shared" si="56"/>
        <v>1</v>
      </c>
      <c r="BK152" s="184">
        <f t="shared" si="56"/>
        <v>0</v>
      </c>
      <c r="BL152" s="184">
        <f t="shared" si="56"/>
        <v>0</v>
      </c>
      <c r="BM152" s="184">
        <f t="shared" si="56"/>
        <v>0</v>
      </c>
      <c r="BN152" s="184">
        <f t="shared" si="56"/>
        <v>0</v>
      </c>
      <c r="BO152" s="184">
        <f t="shared" si="56"/>
        <v>0</v>
      </c>
      <c r="BP152" s="184">
        <f t="shared" si="56"/>
        <v>0</v>
      </c>
      <c r="BQ152" s="184">
        <f t="shared" si="56"/>
        <v>1</v>
      </c>
      <c r="BR152" s="184">
        <f t="shared" si="56"/>
        <v>2</v>
      </c>
      <c r="BS152" s="184">
        <f t="shared" ref="BS152:ED152" si="57">BS128+BS129+BS130+BS131+BS132</f>
        <v>0</v>
      </c>
      <c r="BT152" s="184">
        <f t="shared" si="57"/>
        <v>0</v>
      </c>
      <c r="BU152" s="184">
        <f t="shared" si="57"/>
        <v>0</v>
      </c>
      <c r="BV152" s="184">
        <f t="shared" si="57"/>
        <v>0</v>
      </c>
      <c r="BW152" s="184">
        <f t="shared" si="57"/>
        <v>0</v>
      </c>
      <c r="BX152" s="184">
        <f t="shared" si="57"/>
        <v>0</v>
      </c>
      <c r="BY152" s="184">
        <f t="shared" si="57"/>
        <v>0</v>
      </c>
      <c r="BZ152" s="184">
        <f t="shared" si="57"/>
        <v>0</v>
      </c>
      <c r="CA152" s="184">
        <f t="shared" si="57"/>
        <v>0</v>
      </c>
      <c r="CB152" s="184">
        <f t="shared" si="57"/>
        <v>0</v>
      </c>
      <c r="CC152" s="184">
        <f t="shared" si="57"/>
        <v>0</v>
      </c>
      <c r="CD152" s="184">
        <f t="shared" si="57"/>
        <v>0</v>
      </c>
      <c r="CE152" s="184">
        <f t="shared" si="57"/>
        <v>0</v>
      </c>
      <c r="CF152" s="184">
        <f t="shared" si="57"/>
        <v>0</v>
      </c>
      <c r="CG152" s="184">
        <f t="shared" si="57"/>
        <v>0</v>
      </c>
      <c r="CH152" s="184">
        <f t="shared" si="57"/>
        <v>0</v>
      </c>
      <c r="CI152" s="184">
        <f t="shared" si="57"/>
        <v>0</v>
      </c>
      <c r="CJ152" s="184">
        <f t="shared" si="57"/>
        <v>0</v>
      </c>
      <c r="CK152" s="184">
        <f t="shared" si="57"/>
        <v>0</v>
      </c>
      <c r="CL152" s="184">
        <f t="shared" si="57"/>
        <v>0</v>
      </c>
      <c r="CM152" s="184">
        <f t="shared" si="57"/>
        <v>0</v>
      </c>
      <c r="CN152" s="184">
        <f t="shared" si="57"/>
        <v>0</v>
      </c>
      <c r="CO152" s="184">
        <f t="shared" si="57"/>
        <v>0</v>
      </c>
      <c r="CP152" s="184">
        <f t="shared" si="57"/>
        <v>0</v>
      </c>
      <c r="CQ152" s="184">
        <f t="shared" si="57"/>
        <v>0</v>
      </c>
      <c r="CR152" s="184">
        <f t="shared" si="57"/>
        <v>0</v>
      </c>
      <c r="CS152" s="184">
        <f t="shared" si="57"/>
        <v>0</v>
      </c>
      <c r="CT152" s="184">
        <f t="shared" si="57"/>
        <v>0</v>
      </c>
      <c r="CU152" s="184">
        <f t="shared" si="57"/>
        <v>0</v>
      </c>
      <c r="CV152" s="184">
        <f t="shared" si="57"/>
        <v>0</v>
      </c>
      <c r="CW152" s="184">
        <f t="shared" si="57"/>
        <v>0</v>
      </c>
      <c r="CX152" s="184">
        <f t="shared" si="57"/>
        <v>0</v>
      </c>
      <c r="CY152" s="184">
        <f t="shared" si="57"/>
        <v>0</v>
      </c>
      <c r="CZ152" s="184">
        <f t="shared" si="57"/>
        <v>0</v>
      </c>
      <c r="DA152" s="184">
        <f t="shared" si="57"/>
        <v>0</v>
      </c>
      <c r="DB152" s="184">
        <f t="shared" si="57"/>
        <v>0</v>
      </c>
      <c r="DC152" s="184">
        <f t="shared" si="57"/>
        <v>0</v>
      </c>
      <c r="DD152" s="184">
        <f t="shared" si="57"/>
        <v>0</v>
      </c>
      <c r="DE152" s="184">
        <f t="shared" si="57"/>
        <v>0</v>
      </c>
      <c r="DF152" s="184">
        <f t="shared" si="57"/>
        <v>0</v>
      </c>
      <c r="DG152" s="184">
        <f t="shared" si="57"/>
        <v>0</v>
      </c>
      <c r="DH152" s="184">
        <f t="shared" si="57"/>
        <v>0</v>
      </c>
      <c r="DI152" s="184">
        <f t="shared" si="57"/>
        <v>0</v>
      </c>
      <c r="DJ152" s="184">
        <f t="shared" si="57"/>
        <v>0</v>
      </c>
      <c r="DK152" s="184">
        <f t="shared" si="57"/>
        <v>0</v>
      </c>
      <c r="DL152" s="184">
        <f t="shared" si="57"/>
        <v>0</v>
      </c>
      <c r="DM152" s="184">
        <f t="shared" si="57"/>
        <v>0</v>
      </c>
      <c r="DN152" s="184">
        <f t="shared" si="57"/>
        <v>0</v>
      </c>
      <c r="DO152" s="184">
        <f t="shared" si="57"/>
        <v>0</v>
      </c>
      <c r="DP152" s="184">
        <f t="shared" si="57"/>
        <v>0</v>
      </c>
      <c r="DQ152" s="184">
        <f t="shared" si="57"/>
        <v>0</v>
      </c>
      <c r="DR152" s="184">
        <f t="shared" si="57"/>
        <v>0</v>
      </c>
      <c r="DS152" s="184">
        <f t="shared" si="57"/>
        <v>0</v>
      </c>
      <c r="DT152" s="184">
        <f t="shared" si="57"/>
        <v>0</v>
      </c>
      <c r="DU152" s="184">
        <f t="shared" si="57"/>
        <v>0</v>
      </c>
      <c r="DV152" s="184">
        <f t="shared" si="57"/>
        <v>0</v>
      </c>
      <c r="DW152" s="184">
        <f t="shared" si="57"/>
        <v>2</v>
      </c>
      <c r="DX152" s="184">
        <f t="shared" si="57"/>
        <v>0</v>
      </c>
      <c r="DY152" s="184">
        <f t="shared" si="57"/>
        <v>0</v>
      </c>
      <c r="DZ152" s="184">
        <f t="shared" si="57"/>
        <v>0</v>
      </c>
      <c r="EA152" s="184">
        <f t="shared" si="57"/>
        <v>0</v>
      </c>
      <c r="EB152" s="184">
        <f t="shared" si="57"/>
        <v>0</v>
      </c>
      <c r="EC152" s="184">
        <f t="shared" si="57"/>
        <v>1</v>
      </c>
      <c r="ED152" s="184">
        <f t="shared" si="57"/>
        <v>1</v>
      </c>
      <c r="EE152" s="184">
        <f t="shared" ref="EE152:GF152" si="58">EE128+EE129+EE130+EE131+EE132</f>
        <v>0</v>
      </c>
      <c r="EF152" s="184">
        <f t="shared" si="58"/>
        <v>0</v>
      </c>
      <c r="EG152" s="184">
        <f t="shared" si="58"/>
        <v>0</v>
      </c>
      <c r="EH152" s="184">
        <f t="shared" si="58"/>
        <v>0</v>
      </c>
      <c r="EI152" s="184">
        <f t="shared" si="58"/>
        <v>0</v>
      </c>
      <c r="EJ152" s="184">
        <f t="shared" si="58"/>
        <v>0</v>
      </c>
      <c r="EK152" s="184">
        <f t="shared" si="58"/>
        <v>0</v>
      </c>
      <c r="EL152" s="184">
        <f t="shared" si="58"/>
        <v>0</v>
      </c>
      <c r="EM152" s="184">
        <f t="shared" si="58"/>
        <v>0</v>
      </c>
      <c r="EN152" s="184">
        <f t="shared" si="58"/>
        <v>0</v>
      </c>
      <c r="EO152" s="184">
        <f t="shared" si="58"/>
        <v>0</v>
      </c>
      <c r="EP152" s="184">
        <f t="shared" si="58"/>
        <v>0</v>
      </c>
      <c r="EQ152" s="184">
        <f t="shared" si="58"/>
        <v>0</v>
      </c>
      <c r="ER152" s="184">
        <f t="shared" si="58"/>
        <v>0</v>
      </c>
      <c r="ES152" s="184">
        <f t="shared" si="58"/>
        <v>0</v>
      </c>
      <c r="ET152" s="184">
        <f t="shared" si="58"/>
        <v>0</v>
      </c>
      <c r="EU152" s="184">
        <f t="shared" si="58"/>
        <v>0</v>
      </c>
      <c r="EV152" s="184">
        <f t="shared" si="58"/>
        <v>0</v>
      </c>
      <c r="EW152" s="184">
        <f t="shared" si="58"/>
        <v>0</v>
      </c>
      <c r="EX152" s="184">
        <f t="shared" si="58"/>
        <v>0</v>
      </c>
      <c r="EY152" s="184">
        <f t="shared" si="58"/>
        <v>0</v>
      </c>
      <c r="EZ152" s="184">
        <f t="shared" si="58"/>
        <v>0</v>
      </c>
      <c r="FA152" s="184">
        <f t="shared" si="58"/>
        <v>0</v>
      </c>
      <c r="FB152" s="184">
        <f t="shared" si="58"/>
        <v>0</v>
      </c>
      <c r="FC152" s="184">
        <f t="shared" si="58"/>
        <v>0</v>
      </c>
      <c r="FD152" s="184">
        <f t="shared" si="58"/>
        <v>0</v>
      </c>
      <c r="FE152" s="184">
        <f t="shared" si="58"/>
        <v>0</v>
      </c>
      <c r="FF152" s="184">
        <f t="shared" si="58"/>
        <v>0</v>
      </c>
      <c r="FG152" s="184">
        <f t="shared" si="58"/>
        <v>0</v>
      </c>
      <c r="FH152" s="184">
        <f t="shared" si="58"/>
        <v>0</v>
      </c>
      <c r="FI152" s="184">
        <f t="shared" si="58"/>
        <v>0</v>
      </c>
      <c r="FJ152" s="184">
        <f t="shared" si="58"/>
        <v>0</v>
      </c>
      <c r="FK152" s="184">
        <f t="shared" si="58"/>
        <v>0</v>
      </c>
      <c r="FL152" s="184">
        <f t="shared" si="58"/>
        <v>0</v>
      </c>
      <c r="FM152" s="184">
        <f t="shared" si="58"/>
        <v>0</v>
      </c>
      <c r="FN152" s="184">
        <f t="shared" si="58"/>
        <v>0</v>
      </c>
      <c r="FO152" s="184">
        <f t="shared" si="58"/>
        <v>0</v>
      </c>
      <c r="FP152" s="184">
        <f t="shared" si="58"/>
        <v>0</v>
      </c>
      <c r="FQ152" s="184">
        <f t="shared" si="58"/>
        <v>0</v>
      </c>
      <c r="FR152" s="184">
        <f t="shared" si="58"/>
        <v>0</v>
      </c>
      <c r="FS152" s="184">
        <f t="shared" si="58"/>
        <v>0</v>
      </c>
      <c r="FT152" s="184">
        <f t="shared" si="58"/>
        <v>0</v>
      </c>
      <c r="FU152" s="184">
        <f t="shared" si="58"/>
        <v>0</v>
      </c>
      <c r="FV152" s="184">
        <f t="shared" si="58"/>
        <v>0</v>
      </c>
      <c r="FW152" s="184">
        <f t="shared" si="58"/>
        <v>0</v>
      </c>
      <c r="FX152" s="184">
        <f t="shared" si="58"/>
        <v>0</v>
      </c>
      <c r="FY152" s="184">
        <f t="shared" si="58"/>
        <v>0</v>
      </c>
      <c r="FZ152" s="184">
        <f t="shared" si="58"/>
        <v>0</v>
      </c>
      <c r="GA152" s="184">
        <f t="shared" si="58"/>
        <v>0</v>
      </c>
      <c r="GB152" s="184">
        <f t="shared" si="58"/>
        <v>0</v>
      </c>
      <c r="GC152" s="184">
        <f t="shared" si="58"/>
        <v>0</v>
      </c>
      <c r="GD152" s="184">
        <f t="shared" si="58"/>
        <v>0</v>
      </c>
      <c r="GE152" s="184">
        <f t="shared" si="58"/>
        <v>0</v>
      </c>
      <c r="GF152" s="184">
        <f t="shared" si="58"/>
        <v>0</v>
      </c>
    </row>
    <row r="153" spans="1:188" ht="12.95" customHeight="1" x14ac:dyDescent="0.25">
      <c r="A153" s="300">
        <v>56</v>
      </c>
      <c r="B153" s="314" t="s">
        <v>101</v>
      </c>
      <c r="C153" s="315"/>
      <c r="D153" s="315"/>
      <c r="E153" s="316"/>
      <c r="F153" s="184">
        <f>F115+F120+F121+F122+F133+F134+F135+F136+F137+F138+F143</f>
        <v>0</v>
      </c>
      <c r="G153" s="184">
        <f t="shared" ref="G153:BR153" si="59">G115+G120+G121+G122+G133+G134+G135+G136+G137+G138+G143</f>
        <v>0</v>
      </c>
      <c r="H153" s="184">
        <f t="shared" si="59"/>
        <v>0</v>
      </c>
      <c r="I153" s="184">
        <f t="shared" si="59"/>
        <v>0</v>
      </c>
      <c r="J153" s="184">
        <f t="shared" si="59"/>
        <v>1</v>
      </c>
      <c r="K153" s="184">
        <f t="shared" si="59"/>
        <v>0</v>
      </c>
      <c r="L153" s="184">
        <f t="shared" si="59"/>
        <v>0</v>
      </c>
      <c r="M153" s="184">
        <f t="shared" si="59"/>
        <v>0</v>
      </c>
      <c r="N153" s="184">
        <f t="shared" si="59"/>
        <v>0</v>
      </c>
      <c r="O153" s="184">
        <f t="shared" si="59"/>
        <v>0</v>
      </c>
      <c r="P153" s="184">
        <f t="shared" si="59"/>
        <v>0</v>
      </c>
      <c r="Q153" s="184">
        <f t="shared" si="59"/>
        <v>0</v>
      </c>
      <c r="R153" s="184">
        <f t="shared" si="59"/>
        <v>0</v>
      </c>
      <c r="S153" s="184">
        <f t="shared" si="59"/>
        <v>0</v>
      </c>
      <c r="T153" s="184">
        <f t="shared" si="59"/>
        <v>0</v>
      </c>
      <c r="U153" s="184">
        <f t="shared" si="59"/>
        <v>0</v>
      </c>
      <c r="V153" s="184">
        <f t="shared" si="59"/>
        <v>0</v>
      </c>
      <c r="W153" s="184">
        <f t="shared" si="59"/>
        <v>0</v>
      </c>
      <c r="X153" s="184">
        <f t="shared" si="59"/>
        <v>0</v>
      </c>
      <c r="Y153" s="184">
        <f t="shared" si="59"/>
        <v>0</v>
      </c>
      <c r="Z153" s="184">
        <f t="shared" si="59"/>
        <v>0</v>
      </c>
      <c r="AA153" s="184">
        <f t="shared" si="59"/>
        <v>0</v>
      </c>
      <c r="AB153" s="184">
        <f t="shared" si="59"/>
        <v>0</v>
      </c>
      <c r="AC153" s="184">
        <f t="shared" si="59"/>
        <v>0</v>
      </c>
      <c r="AD153" s="184">
        <f t="shared" si="59"/>
        <v>0</v>
      </c>
      <c r="AE153" s="184">
        <f t="shared" si="59"/>
        <v>0</v>
      </c>
      <c r="AF153" s="184">
        <f t="shared" si="59"/>
        <v>0</v>
      </c>
      <c r="AG153" s="184">
        <f t="shared" si="59"/>
        <v>0</v>
      </c>
      <c r="AH153" s="184">
        <f t="shared" si="59"/>
        <v>0</v>
      </c>
      <c r="AI153" s="184">
        <f t="shared" si="59"/>
        <v>0</v>
      </c>
      <c r="AJ153" s="184">
        <f t="shared" si="59"/>
        <v>0</v>
      </c>
      <c r="AK153" s="184">
        <f t="shared" si="59"/>
        <v>0</v>
      </c>
      <c r="AL153" s="184">
        <f t="shared" si="59"/>
        <v>0</v>
      </c>
      <c r="AM153" s="184">
        <f t="shared" si="59"/>
        <v>0</v>
      </c>
      <c r="AN153" s="184">
        <f t="shared" si="59"/>
        <v>0</v>
      </c>
      <c r="AO153" s="184">
        <f t="shared" si="59"/>
        <v>1</v>
      </c>
      <c r="AP153" s="184">
        <f t="shared" si="59"/>
        <v>0</v>
      </c>
      <c r="AQ153" s="184">
        <f t="shared" si="59"/>
        <v>0</v>
      </c>
      <c r="AR153" s="184">
        <f t="shared" si="59"/>
        <v>0</v>
      </c>
      <c r="AS153" s="184">
        <f t="shared" si="59"/>
        <v>0</v>
      </c>
      <c r="AT153" s="184">
        <f t="shared" si="59"/>
        <v>0</v>
      </c>
      <c r="AU153" s="184">
        <f t="shared" si="59"/>
        <v>0</v>
      </c>
      <c r="AV153" s="184">
        <f t="shared" si="59"/>
        <v>0</v>
      </c>
      <c r="AW153" s="184">
        <f t="shared" si="59"/>
        <v>0</v>
      </c>
      <c r="AX153" s="184">
        <f t="shared" si="59"/>
        <v>0</v>
      </c>
      <c r="AY153" s="184">
        <f t="shared" si="59"/>
        <v>0</v>
      </c>
      <c r="AZ153" s="184">
        <f t="shared" si="59"/>
        <v>0</v>
      </c>
      <c r="BA153" s="184">
        <f t="shared" si="59"/>
        <v>0</v>
      </c>
      <c r="BB153" s="184">
        <f t="shared" si="59"/>
        <v>0</v>
      </c>
      <c r="BC153" s="184">
        <f t="shared" si="59"/>
        <v>0</v>
      </c>
      <c r="BD153" s="184">
        <f t="shared" si="59"/>
        <v>0</v>
      </c>
      <c r="BE153" s="184">
        <f t="shared" si="59"/>
        <v>0</v>
      </c>
      <c r="BF153" s="184">
        <f t="shared" si="59"/>
        <v>0</v>
      </c>
      <c r="BG153" s="184">
        <f t="shared" si="59"/>
        <v>0</v>
      </c>
      <c r="BH153" s="184">
        <f t="shared" si="59"/>
        <v>0</v>
      </c>
      <c r="BI153" s="184">
        <f t="shared" si="59"/>
        <v>0</v>
      </c>
      <c r="BJ153" s="184">
        <f t="shared" si="59"/>
        <v>1</v>
      </c>
      <c r="BK153" s="184">
        <f t="shared" si="59"/>
        <v>0</v>
      </c>
      <c r="BL153" s="184">
        <f t="shared" si="59"/>
        <v>0</v>
      </c>
      <c r="BM153" s="184">
        <f t="shared" si="59"/>
        <v>0</v>
      </c>
      <c r="BN153" s="184">
        <f t="shared" si="59"/>
        <v>0</v>
      </c>
      <c r="BO153" s="184">
        <f t="shared" si="59"/>
        <v>0</v>
      </c>
      <c r="BP153" s="184">
        <f t="shared" si="59"/>
        <v>0</v>
      </c>
      <c r="BQ153" s="184">
        <f t="shared" si="59"/>
        <v>1</v>
      </c>
      <c r="BR153" s="184">
        <f t="shared" si="59"/>
        <v>1</v>
      </c>
      <c r="BS153" s="184">
        <f t="shared" ref="BS153:ED153" si="60">BS115+BS120+BS121+BS122+BS133+BS134+BS135+BS136+BS137+BS138+BS143</f>
        <v>0</v>
      </c>
      <c r="BT153" s="184">
        <f t="shared" si="60"/>
        <v>0</v>
      </c>
      <c r="BU153" s="184">
        <f t="shared" si="60"/>
        <v>0</v>
      </c>
      <c r="BV153" s="184">
        <f t="shared" si="60"/>
        <v>0</v>
      </c>
      <c r="BW153" s="184">
        <f t="shared" si="60"/>
        <v>0</v>
      </c>
      <c r="BX153" s="184">
        <f t="shared" si="60"/>
        <v>0</v>
      </c>
      <c r="BY153" s="184">
        <f t="shared" si="60"/>
        <v>0</v>
      </c>
      <c r="BZ153" s="184">
        <f t="shared" si="60"/>
        <v>0</v>
      </c>
      <c r="CA153" s="184">
        <f t="shared" si="60"/>
        <v>0</v>
      </c>
      <c r="CB153" s="184">
        <f t="shared" si="60"/>
        <v>0</v>
      </c>
      <c r="CC153" s="184">
        <f t="shared" si="60"/>
        <v>0</v>
      </c>
      <c r="CD153" s="184">
        <f t="shared" si="60"/>
        <v>0</v>
      </c>
      <c r="CE153" s="184">
        <f t="shared" si="60"/>
        <v>0</v>
      </c>
      <c r="CF153" s="184">
        <f t="shared" si="60"/>
        <v>0</v>
      </c>
      <c r="CG153" s="184">
        <f t="shared" si="60"/>
        <v>0</v>
      </c>
      <c r="CH153" s="184">
        <f t="shared" si="60"/>
        <v>0</v>
      </c>
      <c r="CI153" s="184">
        <f t="shared" si="60"/>
        <v>0</v>
      </c>
      <c r="CJ153" s="184">
        <f t="shared" si="60"/>
        <v>0</v>
      </c>
      <c r="CK153" s="184">
        <f t="shared" si="60"/>
        <v>0</v>
      </c>
      <c r="CL153" s="184">
        <f t="shared" si="60"/>
        <v>0</v>
      </c>
      <c r="CM153" s="184">
        <f t="shared" si="60"/>
        <v>0</v>
      </c>
      <c r="CN153" s="184">
        <f t="shared" si="60"/>
        <v>0</v>
      </c>
      <c r="CO153" s="184">
        <f t="shared" si="60"/>
        <v>0</v>
      </c>
      <c r="CP153" s="184">
        <f t="shared" si="60"/>
        <v>0</v>
      </c>
      <c r="CQ153" s="184">
        <f t="shared" si="60"/>
        <v>0</v>
      </c>
      <c r="CR153" s="184">
        <f t="shared" si="60"/>
        <v>0</v>
      </c>
      <c r="CS153" s="184">
        <f t="shared" si="60"/>
        <v>0</v>
      </c>
      <c r="CT153" s="184">
        <f t="shared" si="60"/>
        <v>0</v>
      </c>
      <c r="CU153" s="184">
        <f t="shared" si="60"/>
        <v>0</v>
      </c>
      <c r="CV153" s="184">
        <f t="shared" si="60"/>
        <v>0</v>
      </c>
      <c r="CW153" s="184">
        <f t="shared" si="60"/>
        <v>0</v>
      </c>
      <c r="CX153" s="184">
        <f t="shared" si="60"/>
        <v>0</v>
      </c>
      <c r="CY153" s="184">
        <f t="shared" si="60"/>
        <v>0</v>
      </c>
      <c r="CZ153" s="184">
        <f t="shared" si="60"/>
        <v>0</v>
      </c>
      <c r="DA153" s="184">
        <f t="shared" si="60"/>
        <v>0</v>
      </c>
      <c r="DB153" s="184">
        <f t="shared" si="60"/>
        <v>0</v>
      </c>
      <c r="DC153" s="184">
        <f t="shared" si="60"/>
        <v>0</v>
      </c>
      <c r="DD153" s="184">
        <f t="shared" si="60"/>
        <v>0</v>
      </c>
      <c r="DE153" s="184">
        <f t="shared" si="60"/>
        <v>0</v>
      </c>
      <c r="DF153" s="184">
        <f t="shared" si="60"/>
        <v>0</v>
      </c>
      <c r="DG153" s="184">
        <f t="shared" si="60"/>
        <v>1</v>
      </c>
      <c r="DH153" s="184">
        <f t="shared" si="60"/>
        <v>0</v>
      </c>
      <c r="DI153" s="184">
        <f t="shared" si="60"/>
        <v>0</v>
      </c>
      <c r="DJ153" s="184">
        <f t="shared" si="60"/>
        <v>0</v>
      </c>
      <c r="DK153" s="184">
        <f t="shared" si="60"/>
        <v>0</v>
      </c>
      <c r="DL153" s="184">
        <f t="shared" si="60"/>
        <v>0</v>
      </c>
      <c r="DM153" s="184">
        <f t="shared" si="60"/>
        <v>0</v>
      </c>
      <c r="DN153" s="184">
        <f t="shared" si="60"/>
        <v>0</v>
      </c>
      <c r="DO153" s="184">
        <f t="shared" si="60"/>
        <v>0</v>
      </c>
      <c r="DP153" s="184">
        <f t="shared" si="60"/>
        <v>0</v>
      </c>
      <c r="DQ153" s="184">
        <f t="shared" si="60"/>
        <v>0</v>
      </c>
      <c r="DR153" s="184">
        <f t="shared" si="60"/>
        <v>0</v>
      </c>
      <c r="DS153" s="184">
        <f t="shared" si="60"/>
        <v>0</v>
      </c>
      <c r="DT153" s="184">
        <f t="shared" si="60"/>
        <v>0</v>
      </c>
      <c r="DU153" s="184">
        <f t="shared" si="60"/>
        <v>0</v>
      </c>
      <c r="DV153" s="184">
        <f t="shared" si="60"/>
        <v>0</v>
      </c>
      <c r="DW153" s="184">
        <f t="shared" si="60"/>
        <v>0</v>
      </c>
      <c r="DX153" s="184">
        <f t="shared" si="60"/>
        <v>0</v>
      </c>
      <c r="DY153" s="184">
        <f t="shared" si="60"/>
        <v>0</v>
      </c>
      <c r="DZ153" s="184">
        <f t="shared" si="60"/>
        <v>0</v>
      </c>
      <c r="EA153" s="184">
        <f t="shared" si="60"/>
        <v>0</v>
      </c>
      <c r="EB153" s="184">
        <f t="shared" si="60"/>
        <v>0</v>
      </c>
      <c r="EC153" s="184">
        <f t="shared" si="60"/>
        <v>0</v>
      </c>
      <c r="ED153" s="184">
        <f t="shared" si="60"/>
        <v>0</v>
      </c>
      <c r="EE153" s="184">
        <f t="shared" ref="EE153:GF153" si="61">EE115+EE120+EE121+EE122+EE133+EE134+EE135+EE136+EE137+EE138+EE143</f>
        <v>0</v>
      </c>
      <c r="EF153" s="184">
        <f t="shared" si="61"/>
        <v>0</v>
      </c>
      <c r="EG153" s="184">
        <f t="shared" si="61"/>
        <v>0</v>
      </c>
      <c r="EH153" s="184">
        <f t="shared" si="61"/>
        <v>0</v>
      </c>
      <c r="EI153" s="184">
        <f t="shared" si="61"/>
        <v>0</v>
      </c>
      <c r="EJ153" s="184">
        <f t="shared" si="61"/>
        <v>0</v>
      </c>
      <c r="EK153" s="184">
        <f t="shared" si="61"/>
        <v>0</v>
      </c>
      <c r="EL153" s="184">
        <f t="shared" si="61"/>
        <v>0</v>
      </c>
      <c r="EM153" s="184">
        <f t="shared" si="61"/>
        <v>0</v>
      </c>
      <c r="EN153" s="184">
        <f t="shared" si="61"/>
        <v>0</v>
      </c>
      <c r="EO153" s="184">
        <f t="shared" si="61"/>
        <v>0</v>
      </c>
      <c r="EP153" s="184">
        <f t="shared" si="61"/>
        <v>0</v>
      </c>
      <c r="EQ153" s="184">
        <f t="shared" si="61"/>
        <v>0</v>
      </c>
      <c r="ER153" s="184">
        <f t="shared" si="61"/>
        <v>0</v>
      </c>
      <c r="ES153" s="184">
        <f t="shared" si="61"/>
        <v>0</v>
      </c>
      <c r="ET153" s="184">
        <f t="shared" si="61"/>
        <v>0</v>
      </c>
      <c r="EU153" s="184">
        <f t="shared" si="61"/>
        <v>0</v>
      </c>
      <c r="EV153" s="184">
        <f t="shared" si="61"/>
        <v>0</v>
      </c>
      <c r="EW153" s="184">
        <f t="shared" si="61"/>
        <v>0</v>
      </c>
      <c r="EX153" s="184">
        <f t="shared" si="61"/>
        <v>0</v>
      </c>
      <c r="EY153" s="184">
        <f t="shared" si="61"/>
        <v>0</v>
      </c>
      <c r="EZ153" s="184">
        <f t="shared" si="61"/>
        <v>0</v>
      </c>
      <c r="FA153" s="184">
        <f t="shared" si="61"/>
        <v>0</v>
      </c>
      <c r="FB153" s="184">
        <f t="shared" si="61"/>
        <v>0</v>
      </c>
      <c r="FC153" s="184">
        <f t="shared" si="61"/>
        <v>0</v>
      </c>
      <c r="FD153" s="184">
        <f t="shared" si="61"/>
        <v>0</v>
      </c>
      <c r="FE153" s="184">
        <f t="shared" si="61"/>
        <v>0</v>
      </c>
      <c r="FF153" s="184">
        <f t="shared" si="61"/>
        <v>0</v>
      </c>
      <c r="FG153" s="184">
        <f t="shared" si="61"/>
        <v>0</v>
      </c>
      <c r="FH153" s="184">
        <f t="shared" si="61"/>
        <v>0</v>
      </c>
      <c r="FI153" s="184">
        <f t="shared" si="61"/>
        <v>0</v>
      </c>
      <c r="FJ153" s="184">
        <f t="shared" si="61"/>
        <v>0</v>
      </c>
      <c r="FK153" s="184">
        <f t="shared" si="61"/>
        <v>0</v>
      </c>
      <c r="FL153" s="184">
        <f t="shared" si="61"/>
        <v>0</v>
      </c>
      <c r="FM153" s="184">
        <f t="shared" si="61"/>
        <v>0</v>
      </c>
      <c r="FN153" s="184">
        <f t="shared" si="61"/>
        <v>0</v>
      </c>
      <c r="FO153" s="184">
        <f t="shared" si="61"/>
        <v>0</v>
      </c>
      <c r="FP153" s="184">
        <f t="shared" si="61"/>
        <v>0</v>
      </c>
      <c r="FQ153" s="184">
        <f t="shared" si="61"/>
        <v>0</v>
      </c>
      <c r="FR153" s="184">
        <f t="shared" si="61"/>
        <v>0</v>
      </c>
      <c r="FS153" s="184">
        <f t="shared" si="61"/>
        <v>0</v>
      </c>
      <c r="FT153" s="184">
        <f t="shared" si="61"/>
        <v>0</v>
      </c>
      <c r="FU153" s="184">
        <f t="shared" si="61"/>
        <v>0</v>
      </c>
      <c r="FV153" s="184">
        <f t="shared" si="61"/>
        <v>0</v>
      </c>
      <c r="FW153" s="184">
        <f t="shared" si="61"/>
        <v>1</v>
      </c>
      <c r="FX153" s="184">
        <f t="shared" si="61"/>
        <v>2</v>
      </c>
      <c r="FY153" s="184">
        <f t="shared" si="61"/>
        <v>0</v>
      </c>
      <c r="FZ153" s="184">
        <f t="shared" si="61"/>
        <v>0</v>
      </c>
      <c r="GA153" s="184">
        <f t="shared" si="61"/>
        <v>0</v>
      </c>
      <c r="GB153" s="184">
        <f t="shared" si="61"/>
        <v>0</v>
      </c>
      <c r="GC153" s="184">
        <f t="shared" si="61"/>
        <v>0</v>
      </c>
      <c r="GD153" s="184">
        <f t="shared" si="61"/>
        <v>0</v>
      </c>
      <c r="GE153" s="184">
        <f t="shared" si="61"/>
        <v>0</v>
      </c>
      <c r="GF153" s="184">
        <f t="shared" si="61"/>
        <v>0</v>
      </c>
    </row>
    <row r="154" spans="1:188" ht="12.95" customHeight="1" x14ac:dyDescent="0.25">
      <c r="A154" s="300">
        <v>57</v>
      </c>
      <c r="B154" s="314" t="s">
        <v>137</v>
      </c>
      <c r="C154" s="315"/>
      <c r="D154" s="315"/>
      <c r="E154" s="316"/>
      <c r="F154" s="184">
        <f>F139+F140+F141</f>
        <v>0</v>
      </c>
      <c r="G154" s="184">
        <f t="shared" ref="G154:BR154" si="62">G139+G140+G141</f>
        <v>0</v>
      </c>
      <c r="H154" s="184">
        <f t="shared" si="62"/>
        <v>0</v>
      </c>
      <c r="I154" s="184">
        <f t="shared" si="62"/>
        <v>0</v>
      </c>
      <c r="J154" s="184">
        <f t="shared" si="62"/>
        <v>0</v>
      </c>
      <c r="K154" s="184">
        <f t="shared" si="62"/>
        <v>0</v>
      </c>
      <c r="L154" s="184">
        <f t="shared" si="62"/>
        <v>1</v>
      </c>
      <c r="M154" s="184">
        <f t="shared" si="62"/>
        <v>0</v>
      </c>
      <c r="N154" s="184">
        <f t="shared" si="62"/>
        <v>0</v>
      </c>
      <c r="O154" s="184">
        <f t="shared" si="62"/>
        <v>0</v>
      </c>
      <c r="P154" s="184">
        <f t="shared" si="62"/>
        <v>0</v>
      </c>
      <c r="Q154" s="184">
        <f t="shared" si="62"/>
        <v>0</v>
      </c>
      <c r="R154" s="184">
        <f t="shared" si="62"/>
        <v>0</v>
      </c>
      <c r="S154" s="184">
        <f t="shared" si="62"/>
        <v>0</v>
      </c>
      <c r="T154" s="184">
        <f t="shared" si="62"/>
        <v>0</v>
      </c>
      <c r="U154" s="184">
        <f t="shared" si="62"/>
        <v>0</v>
      </c>
      <c r="V154" s="184">
        <f t="shared" si="62"/>
        <v>0</v>
      </c>
      <c r="W154" s="184">
        <f t="shared" si="62"/>
        <v>0</v>
      </c>
      <c r="X154" s="184">
        <f t="shared" si="62"/>
        <v>0</v>
      </c>
      <c r="Y154" s="184">
        <f t="shared" si="62"/>
        <v>0</v>
      </c>
      <c r="Z154" s="184">
        <f t="shared" si="62"/>
        <v>0</v>
      </c>
      <c r="AA154" s="184">
        <f t="shared" si="62"/>
        <v>0</v>
      </c>
      <c r="AB154" s="184">
        <f t="shared" si="62"/>
        <v>0</v>
      </c>
      <c r="AC154" s="184">
        <f t="shared" si="62"/>
        <v>0</v>
      </c>
      <c r="AD154" s="184">
        <f t="shared" si="62"/>
        <v>0</v>
      </c>
      <c r="AE154" s="184">
        <f t="shared" si="62"/>
        <v>0</v>
      </c>
      <c r="AF154" s="184">
        <f t="shared" si="62"/>
        <v>0</v>
      </c>
      <c r="AG154" s="184">
        <f t="shared" si="62"/>
        <v>0</v>
      </c>
      <c r="AH154" s="184">
        <f t="shared" si="62"/>
        <v>0</v>
      </c>
      <c r="AI154" s="184">
        <f t="shared" si="62"/>
        <v>0</v>
      </c>
      <c r="AJ154" s="184">
        <f t="shared" si="62"/>
        <v>0</v>
      </c>
      <c r="AK154" s="184">
        <f t="shared" si="62"/>
        <v>0</v>
      </c>
      <c r="AL154" s="184">
        <f t="shared" si="62"/>
        <v>0</v>
      </c>
      <c r="AM154" s="184">
        <f t="shared" si="62"/>
        <v>0</v>
      </c>
      <c r="AN154" s="184">
        <f t="shared" si="62"/>
        <v>0</v>
      </c>
      <c r="AO154" s="184">
        <f t="shared" si="62"/>
        <v>0</v>
      </c>
      <c r="AP154" s="184">
        <f t="shared" si="62"/>
        <v>0</v>
      </c>
      <c r="AQ154" s="184">
        <f t="shared" si="62"/>
        <v>0</v>
      </c>
      <c r="AR154" s="184">
        <f t="shared" si="62"/>
        <v>0</v>
      </c>
      <c r="AS154" s="184">
        <f t="shared" si="62"/>
        <v>0</v>
      </c>
      <c r="AT154" s="184">
        <f t="shared" si="62"/>
        <v>0</v>
      </c>
      <c r="AU154" s="184">
        <f t="shared" si="62"/>
        <v>0</v>
      </c>
      <c r="AV154" s="184">
        <f t="shared" si="62"/>
        <v>0</v>
      </c>
      <c r="AW154" s="184">
        <f t="shared" si="62"/>
        <v>0</v>
      </c>
      <c r="AX154" s="184">
        <f t="shared" si="62"/>
        <v>0</v>
      </c>
      <c r="AY154" s="184">
        <f t="shared" si="62"/>
        <v>0</v>
      </c>
      <c r="AZ154" s="184">
        <f t="shared" si="62"/>
        <v>0</v>
      </c>
      <c r="BA154" s="184">
        <f t="shared" si="62"/>
        <v>0</v>
      </c>
      <c r="BB154" s="184">
        <f t="shared" si="62"/>
        <v>0</v>
      </c>
      <c r="BC154" s="184">
        <f t="shared" si="62"/>
        <v>0</v>
      </c>
      <c r="BD154" s="184">
        <f t="shared" si="62"/>
        <v>0</v>
      </c>
      <c r="BE154" s="184">
        <f t="shared" si="62"/>
        <v>0</v>
      </c>
      <c r="BF154" s="184">
        <f t="shared" si="62"/>
        <v>0</v>
      </c>
      <c r="BG154" s="184">
        <f t="shared" si="62"/>
        <v>0</v>
      </c>
      <c r="BH154" s="184">
        <f t="shared" si="62"/>
        <v>0</v>
      </c>
      <c r="BI154" s="184">
        <f t="shared" si="62"/>
        <v>1</v>
      </c>
      <c r="BJ154" s="184">
        <f t="shared" si="62"/>
        <v>0</v>
      </c>
      <c r="BK154" s="184">
        <f t="shared" si="62"/>
        <v>0</v>
      </c>
      <c r="BL154" s="184">
        <f t="shared" si="62"/>
        <v>0</v>
      </c>
      <c r="BM154" s="184">
        <f t="shared" si="62"/>
        <v>1</v>
      </c>
      <c r="BN154" s="184">
        <f t="shared" si="62"/>
        <v>0</v>
      </c>
      <c r="BO154" s="184">
        <f t="shared" si="62"/>
        <v>1</v>
      </c>
      <c r="BP154" s="184">
        <f t="shared" si="62"/>
        <v>1</v>
      </c>
      <c r="BQ154" s="184">
        <f t="shared" si="62"/>
        <v>0</v>
      </c>
      <c r="BR154" s="184">
        <f t="shared" si="62"/>
        <v>0</v>
      </c>
      <c r="BS154" s="184">
        <f t="shared" ref="BS154:ED154" si="63">BS139+BS140+BS141</f>
        <v>0</v>
      </c>
      <c r="BT154" s="184">
        <f t="shared" si="63"/>
        <v>0</v>
      </c>
      <c r="BU154" s="184">
        <f t="shared" si="63"/>
        <v>0</v>
      </c>
      <c r="BV154" s="184">
        <f t="shared" si="63"/>
        <v>0</v>
      </c>
      <c r="BW154" s="184">
        <f t="shared" si="63"/>
        <v>0</v>
      </c>
      <c r="BX154" s="184">
        <f t="shared" si="63"/>
        <v>0</v>
      </c>
      <c r="BY154" s="184">
        <f t="shared" si="63"/>
        <v>0</v>
      </c>
      <c r="BZ154" s="184">
        <f t="shared" si="63"/>
        <v>0</v>
      </c>
      <c r="CA154" s="184">
        <f t="shared" si="63"/>
        <v>0</v>
      </c>
      <c r="CB154" s="184">
        <f t="shared" si="63"/>
        <v>0</v>
      </c>
      <c r="CC154" s="184">
        <f t="shared" si="63"/>
        <v>0</v>
      </c>
      <c r="CD154" s="184">
        <f t="shared" si="63"/>
        <v>0</v>
      </c>
      <c r="CE154" s="184">
        <f t="shared" si="63"/>
        <v>0</v>
      </c>
      <c r="CF154" s="184">
        <f t="shared" si="63"/>
        <v>0</v>
      </c>
      <c r="CG154" s="184">
        <f t="shared" si="63"/>
        <v>0</v>
      </c>
      <c r="CH154" s="184">
        <f t="shared" si="63"/>
        <v>0</v>
      </c>
      <c r="CI154" s="184">
        <f t="shared" si="63"/>
        <v>0</v>
      </c>
      <c r="CJ154" s="184">
        <f t="shared" si="63"/>
        <v>0</v>
      </c>
      <c r="CK154" s="184">
        <f t="shared" si="63"/>
        <v>0</v>
      </c>
      <c r="CL154" s="184">
        <f t="shared" si="63"/>
        <v>0</v>
      </c>
      <c r="CM154" s="184">
        <f t="shared" si="63"/>
        <v>0</v>
      </c>
      <c r="CN154" s="184">
        <f t="shared" si="63"/>
        <v>0</v>
      </c>
      <c r="CO154" s="184">
        <f t="shared" si="63"/>
        <v>0</v>
      </c>
      <c r="CP154" s="184">
        <f t="shared" si="63"/>
        <v>0</v>
      </c>
      <c r="CQ154" s="184">
        <f t="shared" si="63"/>
        <v>0</v>
      </c>
      <c r="CR154" s="184">
        <f t="shared" si="63"/>
        <v>0</v>
      </c>
      <c r="CS154" s="184">
        <f t="shared" si="63"/>
        <v>0</v>
      </c>
      <c r="CT154" s="184">
        <f t="shared" si="63"/>
        <v>0</v>
      </c>
      <c r="CU154" s="184">
        <f t="shared" si="63"/>
        <v>0</v>
      </c>
      <c r="CV154" s="184">
        <f t="shared" si="63"/>
        <v>0</v>
      </c>
      <c r="CW154" s="184">
        <f t="shared" si="63"/>
        <v>0</v>
      </c>
      <c r="CX154" s="184">
        <f t="shared" si="63"/>
        <v>0</v>
      </c>
      <c r="CY154" s="184">
        <f t="shared" si="63"/>
        <v>0</v>
      </c>
      <c r="CZ154" s="184">
        <f t="shared" si="63"/>
        <v>0</v>
      </c>
      <c r="DA154" s="184">
        <f t="shared" si="63"/>
        <v>0</v>
      </c>
      <c r="DB154" s="184">
        <f t="shared" si="63"/>
        <v>0</v>
      </c>
      <c r="DC154" s="184">
        <f t="shared" si="63"/>
        <v>0</v>
      </c>
      <c r="DD154" s="184">
        <f t="shared" si="63"/>
        <v>0</v>
      </c>
      <c r="DE154" s="184">
        <f t="shared" si="63"/>
        <v>0</v>
      </c>
      <c r="DF154" s="184">
        <f t="shared" si="63"/>
        <v>0</v>
      </c>
      <c r="DG154" s="184">
        <f t="shared" si="63"/>
        <v>0</v>
      </c>
      <c r="DH154" s="184">
        <f t="shared" si="63"/>
        <v>0</v>
      </c>
      <c r="DI154" s="184">
        <f t="shared" si="63"/>
        <v>0</v>
      </c>
      <c r="DJ154" s="184">
        <f t="shared" si="63"/>
        <v>0</v>
      </c>
      <c r="DK154" s="184">
        <f t="shared" si="63"/>
        <v>0</v>
      </c>
      <c r="DL154" s="184">
        <f t="shared" si="63"/>
        <v>0</v>
      </c>
      <c r="DM154" s="184">
        <f t="shared" si="63"/>
        <v>0</v>
      </c>
      <c r="DN154" s="184">
        <f t="shared" si="63"/>
        <v>0</v>
      </c>
      <c r="DO154" s="184">
        <f t="shared" si="63"/>
        <v>0</v>
      </c>
      <c r="DP154" s="184">
        <f t="shared" si="63"/>
        <v>0</v>
      </c>
      <c r="DQ154" s="184">
        <f t="shared" si="63"/>
        <v>0</v>
      </c>
      <c r="DR154" s="184">
        <f t="shared" si="63"/>
        <v>0</v>
      </c>
      <c r="DS154" s="184">
        <f t="shared" si="63"/>
        <v>0</v>
      </c>
      <c r="DT154" s="184">
        <f t="shared" si="63"/>
        <v>0</v>
      </c>
      <c r="DU154" s="184">
        <f t="shared" si="63"/>
        <v>0</v>
      </c>
      <c r="DV154" s="184">
        <f t="shared" si="63"/>
        <v>0</v>
      </c>
      <c r="DW154" s="184">
        <f t="shared" si="63"/>
        <v>0</v>
      </c>
      <c r="DX154" s="184">
        <f t="shared" si="63"/>
        <v>0</v>
      </c>
      <c r="DY154" s="184">
        <f t="shared" si="63"/>
        <v>0</v>
      </c>
      <c r="DZ154" s="184">
        <f t="shared" si="63"/>
        <v>0</v>
      </c>
      <c r="EA154" s="184">
        <f t="shared" si="63"/>
        <v>0</v>
      </c>
      <c r="EB154" s="184">
        <f t="shared" si="63"/>
        <v>0</v>
      </c>
      <c r="EC154" s="184">
        <f t="shared" si="63"/>
        <v>0</v>
      </c>
      <c r="ED154" s="184">
        <f t="shared" si="63"/>
        <v>0</v>
      </c>
      <c r="EE154" s="184">
        <f t="shared" ref="EE154:GF154" si="64">EE139+EE140+EE141</f>
        <v>0</v>
      </c>
      <c r="EF154" s="184">
        <f t="shared" si="64"/>
        <v>0</v>
      </c>
      <c r="EG154" s="184">
        <f t="shared" si="64"/>
        <v>0</v>
      </c>
      <c r="EH154" s="184">
        <f t="shared" si="64"/>
        <v>0</v>
      </c>
      <c r="EI154" s="184">
        <f t="shared" si="64"/>
        <v>0</v>
      </c>
      <c r="EJ154" s="184">
        <f t="shared" si="64"/>
        <v>0</v>
      </c>
      <c r="EK154" s="184">
        <f t="shared" si="64"/>
        <v>0</v>
      </c>
      <c r="EL154" s="184">
        <f t="shared" si="64"/>
        <v>0</v>
      </c>
      <c r="EM154" s="184">
        <f t="shared" si="64"/>
        <v>0</v>
      </c>
      <c r="EN154" s="184">
        <f t="shared" si="64"/>
        <v>0</v>
      </c>
      <c r="EO154" s="184">
        <f t="shared" si="64"/>
        <v>0</v>
      </c>
      <c r="EP154" s="184">
        <f t="shared" si="64"/>
        <v>0</v>
      </c>
      <c r="EQ154" s="184">
        <f t="shared" si="64"/>
        <v>0</v>
      </c>
      <c r="ER154" s="184">
        <f t="shared" si="64"/>
        <v>0</v>
      </c>
      <c r="ES154" s="184">
        <f t="shared" si="64"/>
        <v>0</v>
      </c>
      <c r="ET154" s="184">
        <f t="shared" si="64"/>
        <v>0</v>
      </c>
      <c r="EU154" s="184">
        <f t="shared" si="64"/>
        <v>0</v>
      </c>
      <c r="EV154" s="184">
        <f t="shared" si="64"/>
        <v>0</v>
      </c>
      <c r="EW154" s="184">
        <f t="shared" si="64"/>
        <v>0</v>
      </c>
      <c r="EX154" s="184">
        <f t="shared" si="64"/>
        <v>0</v>
      </c>
      <c r="EY154" s="184">
        <f t="shared" si="64"/>
        <v>0</v>
      </c>
      <c r="EZ154" s="184">
        <f t="shared" si="64"/>
        <v>0</v>
      </c>
      <c r="FA154" s="184">
        <f t="shared" si="64"/>
        <v>0</v>
      </c>
      <c r="FB154" s="184">
        <f t="shared" si="64"/>
        <v>0</v>
      </c>
      <c r="FC154" s="184">
        <f t="shared" si="64"/>
        <v>0</v>
      </c>
      <c r="FD154" s="184">
        <f t="shared" si="64"/>
        <v>0</v>
      </c>
      <c r="FE154" s="184">
        <f t="shared" si="64"/>
        <v>0</v>
      </c>
      <c r="FF154" s="184">
        <f t="shared" si="64"/>
        <v>0</v>
      </c>
      <c r="FG154" s="184">
        <f t="shared" si="64"/>
        <v>0</v>
      </c>
      <c r="FH154" s="184">
        <f t="shared" si="64"/>
        <v>0</v>
      </c>
      <c r="FI154" s="184">
        <f t="shared" si="64"/>
        <v>0</v>
      </c>
      <c r="FJ154" s="184">
        <f t="shared" si="64"/>
        <v>0</v>
      </c>
      <c r="FK154" s="184">
        <f t="shared" si="64"/>
        <v>0</v>
      </c>
      <c r="FL154" s="184">
        <f t="shared" si="64"/>
        <v>0</v>
      </c>
      <c r="FM154" s="184">
        <f t="shared" si="64"/>
        <v>0</v>
      </c>
      <c r="FN154" s="184">
        <f t="shared" si="64"/>
        <v>0</v>
      </c>
      <c r="FO154" s="184">
        <f t="shared" si="64"/>
        <v>0</v>
      </c>
      <c r="FP154" s="184">
        <f t="shared" si="64"/>
        <v>0</v>
      </c>
      <c r="FQ154" s="184">
        <f t="shared" si="64"/>
        <v>0</v>
      </c>
      <c r="FR154" s="184">
        <f t="shared" si="64"/>
        <v>0</v>
      </c>
      <c r="FS154" s="184">
        <f t="shared" si="64"/>
        <v>0</v>
      </c>
      <c r="FT154" s="184">
        <f t="shared" si="64"/>
        <v>0</v>
      </c>
      <c r="FU154" s="184">
        <f t="shared" si="64"/>
        <v>0</v>
      </c>
      <c r="FV154" s="184">
        <f t="shared" si="64"/>
        <v>0</v>
      </c>
      <c r="FW154" s="184">
        <f t="shared" si="64"/>
        <v>0</v>
      </c>
      <c r="FX154" s="184">
        <f t="shared" si="64"/>
        <v>0</v>
      </c>
      <c r="FY154" s="184">
        <f t="shared" si="64"/>
        <v>0</v>
      </c>
      <c r="FZ154" s="184">
        <f t="shared" si="64"/>
        <v>0</v>
      </c>
      <c r="GA154" s="184">
        <f t="shared" si="64"/>
        <v>0</v>
      </c>
      <c r="GB154" s="184">
        <f t="shared" si="64"/>
        <v>0</v>
      </c>
      <c r="GC154" s="184">
        <f t="shared" si="64"/>
        <v>3</v>
      </c>
      <c r="GD154" s="184">
        <f t="shared" si="64"/>
        <v>6</v>
      </c>
      <c r="GE154" s="184">
        <f t="shared" si="64"/>
        <v>0</v>
      </c>
      <c r="GF154" s="184">
        <f t="shared" si="64"/>
        <v>0</v>
      </c>
    </row>
    <row r="155" spans="1:188" ht="12.95" customHeight="1" x14ac:dyDescent="0.25">
      <c r="A155" s="300">
        <v>58</v>
      </c>
      <c r="B155" s="314" t="s">
        <v>109</v>
      </c>
      <c r="C155" s="315"/>
      <c r="D155" s="315"/>
      <c r="E155" s="316"/>
      <c r="F155" s="184">
        <f>F142+F145</f>
        <v>0</v>
      </c>
      <c r="G155" s="184">
        <f t="shared" ref="G155:BR155" si="65">G142+G145</f>
        <v>0</v>
      </c>
      <c r="H155" s="184">
        <f t="shared" si="65"/>
        <v>0</v>
      </c>
      <c r="I155" s="184">
        <f t="shared" si="65"/>
        <v>0</v>
      </c>
      <c r="J155" s="184">
        <f t="shared" si="65"/>
        <v>0</v>
      </c>
      <c r="K155" s="184">
        <f t="shared" si="65"/>
        <v>0</v>
      </c>
      <c r="L155" s="184">
        <f t="shared" si="65"/>
        <v>0</v>
      </c>
      <c r="M155" s="184">
        <f t="shared" si="65"/>
        <v>0</v>
      </c>
      <c r="N155" s="184">
        <f t="shared" si="65"/>
        <v>0</v>
      </c>
      <c r="O155" s="184">
        <f t="shared" si="65"/>
        <v>0</v>
      </c>
      <c r="P155" s="184">
        <f t="shared" si="65"/>
        <v>0</v>
      </c>
      <c r="Q155" s="184">
        <f t="shared" si="65"/>
        <v>0</v>
      </c>
      <c r="R155" s="184">
        <f t="shared" si="65"/>
        <v>0</v>
      </c>
      <c r="S155" s="184">
        <f t="shared" si="65"/>
        <v>0</v>
      </c>
      <c r="T155" s="184">
        <f t="shared" si="65"/>
        <v>0</v>
      </c>
      <c r="U155" s="184">
        <f t="shared" si="65"/>
        <v>0</v>
      </c>
      <c r="V155" s="184">
        <f t="shared" si="65"/>
        <v>0</v>
      </c>
      <c r="W155" s="184">
        <f t="shared" si="65"/>
        <v>0</v>
      </c>
      <c r="X155" s="184">
        <f t="shared" si="65"/>
        <v>0</v>
      </c>
      <c r="Y155" s="184">
        <f t="shared" si="65"/>
        <v>0</v>
      </c>
      <c r="Z155" s="184">
        <f t="shared" si="65"/>
        <v>0</v>
      </c>
      <c r="AA155" s="184">
        <f t="shared" si="65"/>
        <v>0</v>
      </c>
      <c r="AB155" s="184">
        <f t="shared" si="65"/>
        <v>0</v>
      </c>
      <c r="AC155" s="184">
        <f t="shared" si="65"/>
        <v>0</v>
      </c>
      <c r="AD155" s="184">
        <f t="shared" si="65"/>
        <v>0</v>
      </c>
      <c r="AE155" s="184">
        <f t="shared" si="65"/>
        <v>0</v>
      </c>
      <c r="AF155" s="184">
        <f t="shared" si="65"/>
        <v>0</v>
      </c>
      <c r="AG155" s="184">
        <f t="shared" si="65"/>
        <v>0</v>
      </c>
      <c r="AH155" s="184">
        <f t="shared" si="65"/>
        <v>0</v>
      </c>
      <c r="AI155" s="184">
        <f t="shared" si="65"/>
        <v>0</v>
      </c>
      <c r="AJ155" s="184">
        <f t="shared" si="65"/>
        <v>0</v>
      </c>
      <c r="AK155" s="184">
        <f t="shared" si="65"/>
        <v>0</v>
      </c>
      <c r="AL155" s="184">
        <f t="shared" si="65"/>
        <v>0</v>
      </c>
      <c r="AM155" s="184">
        <f t="shared" si="65"/>
        <v>0</v>
      </c>
      <c r="AN155" s="184">
        <f t="shared" si="65"/>
        <v>0</v>
      </c>
      <c r="AO155" s="184">
        <f t="shared" si="65"/>
        <v>0</v>
      </c>
      <c r="AP155" s="184">
        <f t="shared" si="65"/>
        <v>0</v>
      </c>
      <c r="AQ155" s="184">
        <f t="shared" si="65"/>
        <v>0</v>
      </c>
      <c r="AR155" s="184">
        <f t="shared" si="65"/>
        <v>0</v>
      </c>
      <c r="AS155" s="184">
        <f t="shared" si="65"/>
        <v>0</v>
      </c>
      <c r="AT155" s="184">
        <f t="shared" si="65"/>
        <v>0</v>
      </c>
      <c r="AU155" s="184">
        <f t="shared" si="65"/>
        <v>0</v>
      </c>
      <c r="AV155" s="184">
        <f t="shared" si="65"/>
        <v>0</v>
      </c>
      <c r="AW155" s="184">
        <f t="shared" si="65"/>
        <v>0</v>
      </c>
      <c r="AX155" s="184">
        <f t="shared" si="65"/>
        <v>0</v>
      </c>
      <c r="AY155" s="184">
        <f t="shared" si="65"/>
        <v>0</v>
      </c>
      <c r="AZ155" s="184">
        <f t="shared" si="65"/>
        <v>0</v>
      </c>
      <c r="BA155" s="184">
        <f t="shared" si="65"/>
        <v>0</v>
      </c>
      <c r="BB155" s="184">
        <f t="shared" si="65"/>
        <v>0</v>
      </c>
      <c r="BC155" s="184">
        <f t="shared" si="65"/>
        <v>0</v>
      </c>
      <c r="BD155" s="184">
        <f t="shared" si="65"/>
        <v>0</v>
      </c>
      <c r="BE155" s="184">
        <f t="shared" si="65"/>
        <v>0</v>
      </c>
      <c r="BF155" s="184">
        <f t="shared" si="65"/>
        <v>0</v>
      </c>
      <c r="BG155" s="184">
        <f t="shared" si="65"/>
        <v>0</v>
      </c>
      <c r="BH155" s="184">
        <f t="shared" si="65"/>
        <v>0</v>
      </c>
      <c r="BI155" s="184">
        <f t="shared" si="65"/>
        <v>0</v>
      </c>
      <c r="BJ155" s="184">
        <f t="shared" si="65"/>
        <v>0</v>
      </c>
      <c r="BK155" s="184">
        <f t="shared" si="65"/>
        <v>0</v>
      </c>
      <c r="BL155" s="184">
        <f t="shared" si="65"/>
        <v>0</v>
      </c>
      <c r="BM155" s="184">
        <f t="shared" si="65"/>
        <v>0</v>
      </c>
      <c r="BN155" s="184">
        <f t="shared" si="65"/>
        <v>0</v>
      </c>
      <c r="BO155" s="184">
        <f t="shared" si="65"/>
        <v>0</v>
      </c>
      <c r="BP155" s="184">
        <f t="shared" si="65"/>
        <v>0</v>
      </c>
      <c r="BQ155" s="184">
        <f t="shared" si="65"/>
        <v>0</v>
      </c>
      <c r="BR155" s="184">
        <f t="shared" si="65"/>
        <v>0</v>
      </c>
      <c r="BS155" s="184">
        <f t="shared" ref="BS155:ED155" si="66">BS142+BS145</f>
        <v>0</v>
      </c>
      <c r="BT155" s="184">
        <f t="shared" si="66"/>
        <v>0</v>
      </c>
      <c r="BU155" s="184">
        <f t="shared" si="66"/>
        <v>0</v>
      </c>
      <c r="BV155" s="184">
        <f t="shared" si="66"/>
        <v>0</v>
      </c>
      <c r="BW155" s="184">
        <f t="shared" si="66"/>
        <v>0</v>
      </c>
      <c r="BX155" s="184">
        <f t="shared" si="66"/>
        <v>0</v>
      </c>
      <c r="BY155" s="184">
        <f t="shared" si="66"/>
        <v>0</v>
      </c>
      <c r="BZ155" s="184">
        <f t="shared" si="66"/>
        <v>0</v>
      </c>
      <c r="CA155" s="184">
        <f t="shared" si="66"/>
        <v>0</v>
      </c>
      <c r="CB155" s="184">
        <f t="shared" si="66"/>
        <v>0</v>
      </c>
      <c r="CC155" s="184">
        <f t="shared" si="66"/>
        <v>0</v>
      </c>
      <c r="CD155" s="184">
        <f t="shared" si="66"/>
        <v>0</v>
      </c>
      <c r="CE155" s="184">
        <f t="shared" si="66"/>
        <v>0</v>
      </c>
      <c r="CF155" s="184">
        <f t="shared" si="66"/>
        <v>0</v>
      </c>
      <c r="CG155" s="184">
        <f t="shared" si="66"/>
        <v>0</v>
      </c>
      <c r="CH155" s="184">
        <f t="shared" si="66"/>
        <v>0</v>
      </c>
      <c r="CI155" s="184">
        <f t="shared" si="66"/>
        <v>0</v>
      </c>
      <c r="CJ155" s="184">
        <f t="shared" si="66"/>
        <v>0</v>
      </c>
      <c r="CK155" s="184">
        <f t="shared" si="66"/>
        <v>0</v>
      </c>
      <c r="CL155" s="184">
        <f t="shared" si="66"/>
        <v>0</v>
      </c>
      <c r="CM155" s="184">
        <f t="shared" si="66"/>
        <v>0</v>
      </c>
      <c r="CN155" s="184">
        <f t="shared" si="66"/>
        <v>0</v>
      </c>
      <c r="CO155" s="184">
        <f t="shared" si="66"/>
        <v>0</v>
      </c>
      <c r="CP155" s="184">
        <f t="shared" si="66"/>
        <v>0</v>
      </c>
      <c r="CQ155" s="184">
        <f t="shared" si="66"/>
        <v>0</v>
      </c>
      <c r="CR155" s="184">
        <f t="shared" si="66"/>
        <v>0</v>
      </c>
      <c r="CS155" s="184">
        <f t="shared" si="66"/>
        <v>0</v>
      </c>
      <c r="CT155" s="184">
        <f t="shared" si="66"/>
        <v>0</v>
      </c>
      <c r="CU155" s="184">
        <f t="shared" si="66"/>
        <v>0</v>
      </c>
      <c r="CV155" s="184">
        <f t="shared" si="66"/>
        <v>0</v>
      </c>
      <c r="CW155" s="184">
        <f t="shared" si="66"/>
        <v>0</v>
      </c>
      <c r="CX155" s="184">
        <f t="shared" si="66"/>
        <v>0</v>
      </c>
      <c r="CY155" s="184">
        <f t="shared" si="66"/>
        <v>0</v>
      </c>
      <c r="CZ155" s="184">
        <f t="shared" si="66"/>
        <v>0</v>
      </c>
      <c r="DA155" s="184">
        <f t="shared" si="66"/>
        <v>0</v>
      </c>
      <c r="DB155" s="184">
        <f t="shared" si="66"/>
        <v>0</v>
      </c>
      <c r="DC155" s="184">
        <f t="shared" si="66"/>
        <v>0</v>
      </c>
      <c r="DD155" s="184">
        <f t="shared" si="66"/>
        <v>0</v>
      </c>
      <c r="DE155" s="184">
        <f t="shared" si="66"/>
        <v>0</v>
      </c>
      <c r="DF155" s="184">
        <f t="shared" si="66"/>
        <v>1</v>
      </c>
      <c r="DG155" s="184">
        <f t="shared" si="66"/>
        <v>0</v>
      </c>
      <c r="DH155" s="184">
        <f t="shared" si="66"/>
        <v>0</v>
      </c>
      <c r="DI155" s="184">
        <f t="shared" si="66"/>
        <v>0</v>
      </c>
      <c r="DJ155" s="184">
        <f t="shared" si="66"/>
        <v>0</v>
      </c>
      <c r="DK155" s="184">
        <f t="shared" si="66"/>
        <v>0</v>
      </c>
      <c r="DL155" s="184">
        <f t="shared" si="66"/>
        <v>0</v>
      </c>
      <c r="DM155" s="184">
        <f t="shared" si="66"/>
        <v>0</v>
      </c>
      <c r="DN155" s="184">
        <f t="shared" si="66"/>
        <v>0</v>
      </c>
      <c r="DO155" s="184">
        <f t="shared" si="66"/>
        <v>0</v>
      </c>
      <c r="DP155" s="184">
        <f t="shared" si="66"/>
        <v>0</v>
      </c>
      <c r="DQ155" s="184">
        <f t="shared" si="66"/>
        <v>0</v>
      </c>
      <c r="DR155" s="184">
        <f t="shared" si="66"/>
        <v>0</v>
      </c>
      <c r="DS155" s="184">
        <f t="shared" si="66"/>
        <v>0</v>
      </c>
      <c r="DT155" s="184">
        <f t="shared" si="66"/>
        <v>0</v>
      </c>
      <c r="DU155" s="184">
        <f t="shared" si="66"/>
        <v>0</v>
      </c>
      <c r="DV155" s="184">
        <f t="shared" si="66"/>
        <v>0</v>
      </c>
      <c r="DW155" s="184">
        <f t="shared" si="66"/>
        <v>0</v>
      </c>
      <c r="DX155" s="184">
        <f t="shared" si="66"/>
        <v>0</v>
      </c>
      <c r="DY155" s="184">
        <f t="shared" si="66"/>
        <v>0</v>
      </c>
      <c r="DZ155" s="184">
        <f t="shared" si="66"/>
        <v>0</v>
      </c>
      <c r="EA155" s="184">
        <f t="shared" si="66"/>
        <v>1</v>
      </c>
      <c r="EB155" s="184">
        <f t="shared" si="66"/>
        <v>0</v>
      </c>
      <c r="EC155" s="184">
        <f t="shared" si="66"/>
        <v>0</v>
      </c>
      <c r="ED155" s="184">
        <f t="shared" si="66"/>
        <v>0</v>
      </c>
      <c r="EE155" s="184">
        <f t="shared" ref="EE155:GF155" si="67">EE142+EE145</f>
        <v>0</v>
      </c>
      <c r="EF155" s="184">
        <f t="shared" si="67"/>
        <v>0</v>
      </c>
      <c r="EG155" s="184">
        <f t="shared" si="67"/>
        <v>0</v>
      </c>
      <c r="EH155" s="184">
        <f t="shared" si="67"/>
        <v>0</v>
      </c>
      <c r="EI155" s="184">
        <f t="shared" si="67"/>
        <v>0</v>
      </c>
      <c r="EJ155" s="184">
        <f t="shared" si="67"/>
        <v>0</v>
      </c>
      <c r="EK155" s="184">
        <f t="shared" si="67"/>
        <v>0</v>
      </c>
      <c r="EL155" s="184">
        <f t="shared" si="67"/>
        <v>0</v>
      </c>
      <c r="EM155" s="184">
        <f t="shared" si="67"/>
        <v>0</v>
      </c>
      <c r="EN155" s="184">
        <f t="shared" si="67"/>
        <v>0</v>
      </c>
      <c r="EO155" s="184">
        <f t="shared" si="67"/>
        <v>0</v>
      </c>
      <c r="EP155" s="184">
        <f t="shared" si="67"/>
        <v>0</v>
      </c>
      <c r="EQ155" s="184">
        <f t="shared" si="67"/>
        <v>0</v>
      </c>
      <c r="ER155" s="184">
        <f t="shared" si="67"/>
        <v>0</v>
      </c>
      <c r="ES155" s="184">
        <f t="shared" si="67"/>
        <v>0</v>
      </c>
      <c r="ET155" s="184">
        <f t="shared" si="67"/>
        <v>0</v>
      </c>
      <c r="EU155" s="184">
        <f t="shared" si="67"/>
        <v>0</v>
      </c>
      <c r="EV155" s="184">
        <f t="shared" si="67"/>
        <v>0</v>
      </c>
      <c r="EW155" s="184">
        <f t="shared" si="67"/>
        <v>0</v>
      </c>
      <c r="EX155" s="184">
        <f t="shared" si="67"/>
        <v>0</v>
      </c>
      <c r="EY155" s="184">
        <f t="shared" si="67"/>
        <v>0</v>
      </c>
      <c r="EZ155" s="184">
        <f t="shared" si="67"/>
        <v>0</v>
      </c>
      <c r="FA155" s="184">
        <f t="shared" si="67"/>
        <v>0</v>
      </c>
      <c r="FB155" s="184">
        <f t="shared" si="67"/>
        <v>0</v>
      </c>
      <c r="FC155" s="184">
        <f t="shared" si="67"/>
        <v>0</v>
      </c>
      <c r="FD155" s="184">
        <f t="shared" si="67"/>
        <v>0</v>
      </c>
      <c r="FE155" s="184">
        <f t="shared" si="67"/>
        <v>0</v>
      </c>
      <c r="FF155" s="184">
        <f t="shared" si="67"/>
        <v>0</v>
      </c>
      <c r="FG155" s="184">
        <f t="shared" si="67"/>
        <v>0</v>
      </c>
      <c r="FH155" s="184">
        <f t="shared" si="67"/>
        <v>0</v>
      </c>
      <c r="FI155" s="184">
        <f t="shared" si="67"/>
        <v>0</v>
      </c>
      <c r="FJ155" s="184">
        <f t="shared" si="67"/>
        <v>0</v>
      </c>
      <c r="FK155" s="184">
        <f t="shared" si="67"/>
        <v>0</v>
      </c>
      <c r="FL155" s="184">
        <f t="shared" si="67"/>
        <v>0</v>
      </c>
      <c r="FM155" s="184">
        <f t="shared" si="67"/>
        <v>0</v>
      </c>
      <c r="FN155" s="184">
        <f t="shared" si="67"/>
        <v>0</v>
      </c>
      <c r="FO155" s="184">
        <f t="shared" si="67"/>
        <v>0</v>
      </c>
      <c r="FP155" s="184">
        <f t="shared" si="67"/>
        <v>0</v>
      </c>
      <c r="FQ155" s="184">
        <f t="shared" si="67"/>
        <v>0</v>
      </c>
      <c r="FR155" s="184">
        <f t="shared" si="67"/>
        <v>0</v>
      </c>
      <c r="FS155" s="184">
        <f t="shared" si="67"/>
        <v>0</v>
      </c>
      <c r="FT155" s="184">
        <f t="shared" si="67"/>
        <v>0</v>
      </c>
      <c r="FU155" s="184">
        <f t="shared" si="67"/>
        <v>0</v>
      </c>
      <c r="FV155" s="184">
        <f t="shared" si="67"/>
        <v>0</v>
      </c>
      <c r="FW155" s="184">
        <f t="shared" si="67"/>
        <v>0</v>
      </c>
      <c r="FX155" s="184">
        <f t="shared" si="67"/>
        <v>0</v>
      </c>
      <c r="FY155" s="184">
        <f t="shared" si="67"/>
        <v>0</v>
      </c>
      <c r="FZ155" s="184">
        <f t="shared" si="67"/>
        <v>0</v>
      </c>
      <c r="GA155" s="184">
        <f t="shared" si="67"/>
        <v>0</v>
      </c>
      <c r="GB155" s="184">
        <f t="shared" si="67"/>
        <v>0</v>
      </c>
      <c r="GC155" s="184">
        <f t="shared" si="67"/>
        <v>0</v>
      </c>
      <c r="GD155" s="184">
        <f t="shared" si="67"/>
        <v>0</v>
      </c>
      <c r="GE155" s="184">
        <f t="shared" si="67"/>
        <v>0</v>
      </c>
      <c r="GF155" s="184">
        <f t="shared" si="67"/>
        <v>0</v>
      </c>
    </row>
    <row r="156" spans="1:188" ht="12.95" customHeight="1" x14ac:dyDescent="0.25">
      <c r="A156" s="300">
        <v>59</v>
      </c>
      <c r="B156" s="314" t="s">
        <v>95</v>
      </c>
      <c r="C156" s="315"/>
      <c r="D156" s="315"/>
      <c r="E156" s="316"/>
      <c r="F156" s="184">
        <f>F127</f>
        <v>0</v>
      </c>
      <c r="G156" s="184">
        <f t="shared" ref="G156:BR156" si="68">G127</f>
        <v>0</v>
      </c>
      <c r="H156" s="184">
        <f t="shared" si="68"/>
        <v>0</v>
      </c>
      <c r="I156" s="184">
        <f t="shared" si="68"/>
        <v>0</v>
      </c>
      <c r="J156" s="184">
        <f t="shared" si="68"/>
        <v>0</v>
      </c>
      <c r="K156" s="184">
        <f t="shared" si="68"/>
        <v>0</v>
      </c>
      <c r="L156" s="184">
        <f t="shared" si="68"/>
        <v>0</v>
      </c>
      <c r="M156" s="184">
        <f t="shared" si="68"/>
        <v>0</v>
      </c>
      <c r="N156" s="184">
        <f t="shared" si="68"/>
        <v>0</v>
      </c>
      <c r="O156" s="184">
        <f t="shared" si="68"/>
        <v>0</v>
      </c>
      <c r="P156" s="184">
        <f t="shared" si="68"/>
        <v>0</v>
      </c>
      <c r="Q156" s="184">
        <f t="shared" si="68"/>
        <v>0</v>
      </c>
      <c r="R156" s="184">
        <f t="shared" si="68"/>
        <v>0</v>
      </c>
      <c r="S156" s="184">
        <f t="shared" si="68"/>
        <v>0</v>
      </c>
      <c r="T156" s="184">
        <f t="shared" si="68"/>
        <v>0</v>
      </c>
      <c r="U156" s="184">
        <f t="shared" si="68"/>
        <v>0</v>
      </c>
      <c r="V156" s="184">
        <f t="shared" si="68"/>
        <v>0</v>
      </c>
      <c r="W156" s="184">
        <f t="shared" si="68"/>
        <v>0</v>
      </c>
      <c r="X156" s="184">
        <f t="shared" si="68"/>
        <v>0</v>
      </c>
      <c r="Y156" s="184">
        <f t="shared" si="68"/>
        <v>0</v>
      </c>
      <c r="Z156" s="184">
        <f t="shared" si="68"/>
        <v>0</v>
      </c>
      <c r="AA156" s="184">
        <f t="shared" si="68"/>
        <v>0</v>
      </c>
      <c r="AB156" s="184">
        <f t="shared" si="68"/>
        <v>0</v>
      </c>
      <c r="AC156" s="184">
        <f t="shared" si="68"/>
        <v>0</v>
      </c>
      <c r="AD156" s="184">
        <f t="shared" si="68"/>
        <v>0</v>
      </c>
      <c r="AE156" s="184">
        <f t="shared" si="68"/>
        <v>0</v>
      </c>
      <c r="AF156" s="184">
        <f t="shared" si="68"/>
        <v>0</v>
      </c>
      <c r="AG156" s="184">
        <f t="shared" si="68"/>
        <v>0</v>
      </c>
      <c r="AH156" s="184">
        <f t="shared" si="68"/>
        <v>0</v>
      </c>
      <c r="AI156" s="184">
        <f t="shared" si="68"/>
        <v>0</v>
      </c>
      <c r="AJ156" s="184">
        <f t="shared" si="68"/>
        <v>0</v>
      </c>
      <c r="AK156" s="184">
        <f t="shared" si="68"/>
        <v>0</v>
      </c>
      <c r="AL156" s="184">
        <f t="shared" si="68"/>
        <v>0</v>
      </c>
      <c r="AM156" s="184">
        <f t="shared" si="68"/>
        <v>0</v>
      </c>
      <c r="AN156" s="184">
        <f t="shared" si="68"/>
        <v>0</v>
      </c>
      <c r="AO156" s="184">
        <f t="shared" si="68"/>
        <v>0</v>
      </c>
      <c r="AP156" s="184">
        <f t="shared" si="68"/>
        <v>0</v>
      </c>
      <c r="AQ156" s="184">
        <f t="shared" si="68"/>
        <v>0</v>
      </c>
      <c r="AR156" s="184">
        <f t="shared" si="68"/>
        <v>0</v>
      </c>
      <c r="AS156" s="184">
        <f t="shared" si="68"/>
        <v>0</v>
      </c>
      <c r="AT156" s="184">
        <f t="shared" si="68"/>
        <v>0</v>
      </c>
      <c r="AU156" s="184">
        <f t="shared" si="68"/>
        <v>0</v>
      </c>
      <c r="AV156" s="184">
        <f t="shared" si="68"/>
        <v>0</v>
      </c>
      <c r="AW156" s="184">
        <f t="shared" si="68"/>
        <v>0</v>
      </c>
      <c r="AX156" s="184">
        <f t="shared" si="68"/>
        <v>0</v>
      </c>
      <c r="AY156" s="184">
        <f t="shared" si="68"/>
        <v>0</v>
      </c>
      <c r="AZ156" s="184">
        <f t="shared" si="68"/>
        <v>0</v>
      </c>
      <c r="BA156" s="184">
        <f t="shared" si="68"/>
        <v>0</v>
      </c>
      <c r="BB156" s="184">
        <f t="shared" si="68"/>
        <v>0</v>
      </c>
      <c r="BC156" s="184">
        <f t="shared" si="68"/>
        <v>0</v>
      </c>
      <c r="BD156" s="184">
        <f t="shared" si="68"/>
        <v>0</v>
      </c>
      <c r="BE156" s="184">
        <f t="shared" si="68"/>
        <v>0</v>
      </c>
      <c r="BF156" s="184">
        <f t="shared" si="68"/>
        <v>0</v>
      </c>
      <c r="BG156" s="184">
        <f t="shared" si="68"/>
        <v>0</v>
      </c>
      <c r="BH156" s="184">
        <f t="shared" si="68"/>
        <v>0</v>
      </c>
      <c r="BI156" s="184">
        <f t="shared" si="68"/>
        <v>0</v>
      </c>
      <c r="BJ156" s="184">
        <f t="shared" si="68"/>
        <v>0</v>
      </c>
      <c r="BK156" s="184">
        <f t="shared" si="68"/>
        <v>0</v>
      </c>
      <c r="BL156" s="184">
        <f t="shared" si="68"/>
        <v>0</v>
      </c>
      <c r="BM156" s="184">
        <f t="shared" si="68"/>
        <v>0</v>
      </c>
      <c r="BN156" s="184">
        <f t="shared" si="68"/>
        <v>0</v>
      </c>
      <c r="BO156" s="184">
        <f t="shared" si="68"/>
        <v>0</v>
      </c>
      <c r="BP156" s="184">
        <f t="shared" si="68"/>
        <v>0</v>
      </c>
      <c r="BQ156" s="184">
        <f t="shared" si="68"/>
        <v>0</v>
      </c>
      <c r="BR156" s="184">
        <f t="shared" si="68"/>
        <v>0</v>
      </c>
      <c r="BS156" s="184">
        <f t="shared" ref="BS156:ED156" si="69">BS127</f>
        <v>0</v>
      </c>
      <c r="BT156" s="184">
        <f t="shared" si="69"/>
        <v>0</v>
      </c>
      <c r="BU156" s="184">
        <f t="shared" si="69"/>
        <v>0</v>
      </c>
      <c r="BV156" s="184">
        <f t="shared" si="69"/>
        <v>0</v>
      </c>
      <c r="BW156" s="184">
        <f t="shared" si="69"/>
        <v>0</v>
      </c>
      <c r="BX156" s="184">
        <f t="shared" si="69"/>
        <v>0</v>
      </c>
      <c r="BY156" s="184">
        <f t="shared" si="69"/>
        <v>0</v>
      </c>
      <c r="BZ156" s="184">
        <f t="shared" si="69"/>
        <v>0</v>
      </c>
      <c r="CA156" s="184">
        <f t="shared" si="69"/>
        <v>0</v>
      </c>
      <c r="CB156" s="184">
        <f t="shared" si="69"/>
        <v>0</v>
      </c>
      <c r="CC156" s="184">
        <f t="shared" si="69"/>
        <v>0</v>
      </c>
      <c r="CD156" s="184">
        <f t="shared" si="69"/>
        <v>0</v>
      </c>
      <c r="CE156" s="184">
        <f t="shared" si="69"/>
        <v>0</v>
      </c>
      <c r="CF156" s="184">
        <f t="shared" si="69"/>
        <v>0</v>
      </c>
      <c r="CG156" s="184">
        <f t="shared" si="69"/>
        <v>0</v>
      </c>
      <c r="CH156" s="184">
        <f t="shared" si="69"/>
        <v>0</v>
      </c>
      <c r="CI156" s="184">
        <f t="shared" si="69"/>
        <v>0</v>
      </c>
      <c r="CJ156" s="184">
        <f t="shared" si="69"/>
        <v>0</v>
      </c>
      <c r="CK156" s="184">
        <f t="shared" si="69"/>
        <v>0</v>
      </c>
      <c r="CL156" s="184">
        <f t="shared" si="69"/>
        <v>0</v>
      </c>
      <c r="CM156" s="184">
        <f t="shared" si="69"/>
        <v>0</v>
      </c>
      <c r="CN156" s="184">
        <f t="shared" si="69"/>
        <v>0</v>
      </c>
      <c r="CO156" s="184">
        <f t="shared" si="69"/>
        <v>0</v>
      </c>
      <c r="CP156" s="184">
        <f t="shared" si="69"/>
        <v>0</v>
      </c>
      <c r="CQ156" s="184">
        <f t="shared" si="69"/>
        <v>0</v>
      </c>
      <c r="CR156" s="184">
        <f t="shared" si="69"/>
        <v>0</v>
      </c>
      <c r="CS156" s="184">
        <f t="shared" si="69"/>
        <v>0</v>
      </c>
      <c r="CT156" s="184">
        <f t="shared" si="69"/>
        <v>0</v>
      </c>
      <c r="CU156" s="184">
        <f t="shared" si="69"/>
        <v>0</v>
      </c>
      <c r="CV156" s="184">
        <f t="shared" si="69"/>
        <v>0</v>
      </c>
      <c r="CW156" s="184">
        <f t="shared" si="69"/>
        <v>0</v>
      </c>
      <c r="CX156" s="184">
        <f t="shared" si="69"/>
        <v>0</v>
      </c>
      <c r="CY156" s="184">
        <f t="shared" si="69"/>
        <v>0</v>
      </c>
      <c r="CZ156" s="184">
        <f t="shared" si="69"/>
        <v>0</v>
      </c>
      <c r="DA156" s="184">
        <f t="shared" si="69"/>
        <v>0</v>
      </c>
      <c r="DB156" s="184">
        <f t="shared" si="69"/>
        <v>0</v>
      </c>
      <c r="DC156" s="184">
        <f t="shared" si="69"/>
        <v>0</v>
      </c>
      <c r="DD156" s="184">
        <f t="shared" si="69"/>
        <v>0</v>
      </c>
      <c r="DE156" s="184">
        <f t="shared" si="69"/>
        <v>0</v>
      </c>
      <c r="DF156" s="184">
        <f t="shared" si="69"/>
        <v>0</v>
      </c>
      <c r="DG156" s="184">
        <f t="shared" si="69"/>
        <v>0</v>
      </c>
      <c r="DH156" s="184">
        <f t="shared" si="69"/>
        <v>0</v>
      </c>
      <c r="DI156" s="184">
        <f t="shared" si="69"/>
        <v>0</v>
      </c>
      <c r="DJ156" s="184">
        <f t="shared" si="69"/>
        <v>0</v>
      </c>
      <c r="DK156" s="184">
        <f t="shared" si="69"/>
        <v>0</v>
      </c>
      <c r="DL156" s="184">
        <f t="shared" si="69"/>
        <v>0</v>
      </c>
      <c r="DM156" s="184">
        <f t="shared" si="69"/>
        <v>0</v>
      </c>
      <c r="DN156" s="184">
        <f t="shared" si="69"/>
        <v>0</v>
      </c>
      <c r="DO156" s="184">
        <f t="shared" si="69"/>
        <v>0</v>
      </c>
      <c r="DP156" s="184">
        <f t="shared" si="69"/>
        <v>0</v>
      </c>
      <c r="DQ156" s="184">
        <f t="shared" si="69"/>
        <v>0</v>
      </c>
      <c r="DR156" s="184">
        <f t="shared" si="69"/>
        <v>0</v>
      </c>
      <c r="DS156" s="184">
        <f t="shared" si="69"/>
        <v>0</v>
      </c>
      <c r="DT156" s="184">
        <f t="shared" si="69"/>
        <v>0</v>
      </c>
      <c r="DU156" s="184">
        <f t="shared" si="69"/>
        <v>0</v>
      </c>
      <c r="DV156" s="184">
        <f t="shared" si="69"/>
        <v>0</v>
      </c>
      <c r="DW156" s="184">
        <f t="shared" si="69"/>
        <v>0</v>
      </c>
      <c r="DX156" s="184">
        <f t="shared" si="69"/>
        <v>0</v>
      </c>
      <c r="DY156" s="184">
        <f t="shared" si="69"/>
        <v>0</v>
      </c>
      <c r="DZ156" s="184">
        <f t="shared" si="69"/>
        <v>0</v>
      </c>
      <c r="EA156" s="184">
        <f t="shared" si="69"/>
        <v>0</v>
      </c>
      <c r="EB156" s="184">
        <f t="shared" si="69"/>
        <v>0</v>
      </c>
      <c r="EC156" s="184">
        <f t="shared" si="69"/>
        <v>0</v>
      </c>
      <c r="ED156" s="184">
        <f t="shared" si="69"/>
        <v>0</v>
      </c>
      <c r="EE156" s="184">
        <f t="shared" ref="EE156:GF156" si="70">EE127</f>
        <v>0</v>
      </c>
      <c r="EF156" s="184">
        <f t="shared" si="70"/>
        <v>0</v>
      </c>
      <c r="EG156" s="184">
        <f t="shared" si="70"/>
        <v>0</v>
      </c>
      <c r="EH156" s="184">
        <f t="shared" si="70"/>
        <v>0</v>
      </c>
      <c r="EI156" s="184">
        <f t="shared" si="70"/>
        <v>0</v>
      </c>
      <c r="EJ156" s="184">
        <f t="shared" si="70"/>
        <v>0</v>
      </c>
      <c r="EK156" s="184">
        <f t="shared" si="70"/>
        <v>0</v>
      </c>
      <c r="EL156" s="184">
        <f t="shared" si="70"/>
        <v>0</v>
      </c>
      <c r="EM156" s="184">
        <f t="shared" si="70"/>
        <v>0</v>
      </c>
      <c r="EN156" s="184">
        <f t="shared" si="70"/>
        <v>0</v>
      </c>
      <c r="EO156" s="184">
        <f t="shared" si="70"/>
        <v>1</v>
      </c>
      <c r="EP156" s="184">
        <f t="shared" si="70"/>
        <v>0</v>
      </c>
      <c r="EQ156" s="184">
        <f t="shared" si="70"/>
        <v>0</v>
      </c>
      <c r="ER156" s="184">
        <f t="shared" si="70"/>
        <v>0</v>
      </c>
      <c r="ES156" s="184">
        <f t="shared" si="70"/>
        <v>0</v>
      </c>
      <c r="ET156" s="184">
        <f t="shared" si="70"/>
        <v>0</v>
      </c>
      <c r="EU156" s="184">
        <f t="shared" si="70"/>
        <v>0</v>
      </c>
      <c r="EV156" s="184">
        <f t="shared" si="70"/>
        <v>0</v>
      </c>
      <c r="EW156" s="184">
        <f t="shared" si="70"/>
        <v>0</v>
      </c>
      <c r="EX156" s="184">
        <f t="shared" si="70"/>
        <v>0</v>
      </c>
      <c r="EY156" s="184">
        <f t="shared" si="70"/>
        <v>0</v>
      </c>
      <c r="EZ156" s="184">
        <f t="shared" si="70"/>
        <v>0</v>
      </c>
      <c r="FA156" s="184">
        <f t="shared" si="70"/>
        <v>0</v>
      </c>
      <c r="FB156" s="184">
        <f t="shared" si="70"/>
        <v>0</v>
      </c>
      <c r="FC156" s="184">
        <f t="shared" si="70"/>
        <v>0</v>
      </c>
      <c r="FD156" s="184">
        <f t="shared" si="70"/>
        <v>0</v>
      </c>
      <c r="FE156" s="184">
        <f t="shared" si="70"/>
        <v>0</v>
      </c>
      <c r="FF156" s="184">
        <f t="shared" si="70"/>
        <v>0</v>
      </c>
      <c r="FG156" s="184">
        <f t="shared" si="70"/>
        <v>0</v>
      </c>
      <c r="FH156" s="184">
        <f t="shared" si="70"/>
        <v>0</v>
      </c>
      <c r="FI156" s="184">
        <f t="shared" si="70"/>
        <v>0</v>
      </c>
      <c r="FJ156" s="184">
        <f t="shared" si="70"/>
        <v>0</v>
      </c>
      <c r="FK156" s="184">
        <f t="shared" si="70"/>
        <v>0</v>
      </c>
      <c r="FL156" s="184">
        <f t="shared" si="70"/>
        <v>0</v>
      </c>
      <c r="FM156" s="184">
        <f t="shared" si="70"/>
        <v>0</v>
      </c>
      <c r="FN156" s="184">
        <f t="shared" si="70"/>
        <v>0</v>
      </c>
      <c r="FO156" s="184">
        <f t="shared" si="70"/>
        <v>0</v>
      </c>
      <c r="FP156" s="184">
        <f t="shared" si="70"/>
        <v>0</v>
      </c>
      <c r="FQ156" s="184">
        <f t="shared" si="70"/>
        <v>0</v>
      </c>
      <c r="FR156" s="184">
        <f t="shared" si="70"/>
        <v>0</v>
      </c>
      <c r="FS156" s="184">
        <f t="shared" si="70"/>
        <v>0</v>
      </c>
      <c r="FT156" s="184">
        <f t="shared" si="70"/>
        <v>0</v>
      </c>
      <c r="FU156" s="184">
        <f t="shared" si="70"/>
        <v>0</v>
      </c>
      <c r="FV156" s="184">
        <f t="shared" si="70"/>
        <v>0</v>
      </c>
      <c r="FW156" s="184">
        <f t="shared" si="70"/>
        <v>0</v>
      </c>
      <c r="FX156" s="184">
        <f t="shared" si="70"/>
        <v>0</v>
      </c>
      <c r="FY156" s="184">
        <f t="shared" si="70"/>
        <v>0</v>
      </c>
      <c r="FZ156" s="184">
        <f t="shared" si="70"/>
        <v>0</v>
      </c>
      <c r="GA156" s="184">
        <f t="shared" si="70"/>
        <v>0</v>
      </c>
      <c r="GB156" s="184">
        <f t="shared" si="70"/>
        <v>0</v>
      </c>
      <c r="GC156" s="184">
        <f t="shared" si="70"/>
        <v>0</v>
      </c>
      <c r="GD156" s="184">
        <f t="shared" si="70"/>
        <v>0</v>
      </c>
      <c r="GE156" s="184">
        <f t="shared" si="70"/>
        <v>0</v>
      </c>
      <c r="GF156" s="184">
        <f t="shared" si="70"/>
        <v>0</v>
      </c>
    </row>
    <row r="157" spans="1:188" ht="12.95" customHeight="1" x14ac:dyDescent="0.25">
      <c r="A157" s="183"/>
      <c r="B157" s="311"/>
      <c r="C157" s="312"/>
      <c r="D157" s="312"/>
      <c r="E157" s="313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1"/>
      <c r="C158" s="312"/>
      <c r="D158" s="312"/>
      <c r="E158" s="313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1"/>
      <c r="C159" s="312"/>
      <c r="D159" s="312"/>
      <c r="E159" s="313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1"/>
      <c r="C160" s="312"/>
      <c r="D160" s="312"/>
      <c r="E160" s="31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1"/>
      <c r="C161" s="312"/>
      <c r="D161" s="312"/>
      <c r="E161" s="31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1"/>
      <c r="C162" s="312"/>
      <c r="D162" s="312"/>
      <c r="E162" s="31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1"/>
      <c r="C163" s="312"/>
      <c r="D163" s="312"/>
      <c r="E163" s="31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1"/>
      <c r="C164" s="312"/>
      <c r="D164" s="312"/>
      <c r="E164" s="31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1"/>
      <c r="C165" s="312"/>
      <c r="D165" s="312"/>
      <c r="E165" s="313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  <row r="166" spans="1:188" ht="12.95" customHeight="1" x14ac:dyDescent="0.25">
      <c r="A166" s="183"/>
      <c r="B166" s="311"/>
      <c r="C166" s="312"/>
      <c r="D166" s="312"/>
      <c r="E166" s="31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  <mergeCell ref="B139:E139"/>
    <mergeCell ref="B140:E140"/>
    <mergeCell ref="B141:E141"/>
    <mergeCell ref="B109:E109"/>
    <mergeCell ref="B108:E108"/>
    <mergeCell ref="B119:E119"/>
    <mergeCell ref="B161:E161"/>
    <mergeCell ref="B162:E162"/>
    <mergeCell ref="B163:E163"/>
    <mergeCell ref="B164:E164"/>
    <mergeCell ref="B165:E165"/>
    <mergeCell ref="B166:E166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51:E151"/>
    <mergeCell ref="B142:E142"/>
    <mergeCell ref="B143:E143"/>
    <mergeCell ref="B144:E144"/>
    <mergeCell ref="B145:E145"/>
    <mergeCell ref="B146:E14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GF166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8" t="s">
        <v>58</v>
      </c>
      <c r="C4" s="399"/>
      <c r="D4" s="399"/>
      <c r="E4" s="399"/>
      <c r="F4" s="399"/>
      <c r="G4" s="399"/>
      <c r="H4" s="399"/>
      <c r="I4" s="399"/>
      <c r="J4" s="399"/>
      <c r="K4" s="399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131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VLOOKUP($G$8,$A$98:$GF$166,Formula!D8)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2024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9" t="s">
        <v>0</v>
      </c>
      <c r="C11" s="320"/>
      <c r="D11" s="320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1" t="s">
        <v>5</v>
      </c>
      <c r="C12" s="322"/>
      <c r="D12" s="322"/>
      <c r="E12" s="253" t="s">
        <v>6</v>
      </c>
      <c r="F12" s="254">
        <f t="shared" ref="F12:L12" si="0">+F13+F14</f>
        <v>32</v>
      </c>
      <c r="G12" s="255">
        <f t="shared" si="0"/>
        <v>7</v>
      </c>
      <c r="H12" s="255">
        <f t="shared" si="0"/>
        <v>5</v>
      </c>
      <c r="I12" s="255">
        <f t="shared" si="0"/>
        <v>3</v>
      </c>
      <c r="J12" s="255">
        <f t="shared" si="0"/>
        <v>12</v>
      </c>
      <c r="K12" s="255">
        <f t="shared" si="0"/>
        <v>5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3"/>
      <c r="C13" s="324"/>
      <c r="D13" s="324"/>
      <c r="E13" s="257" t="s">
        <v>7</v>
      </c>
      <c r="F13" s="258">
        <f t="shared" ref="F13:J14" si="1">+F16+F34+F52</f>
        <v>11</v>
      </c>
      <c r="G13" s="259">
        <f>+G16+G34+G52</f>
        <v>1</v>
      </c>
      <c r="H13" s="259">
        <f t="shared" si="1"/>
        <v>4</v>
      </c>
      <c r="I13" s="259">
        <f t="shared" si="1"/>
        <v>0</v>
      </c>
      <c r="J13" s="259">
        <f t="shared" si="1"/>
        <v>4</v>
      </c>
      <c r="K13" s="259">
        <f>+K16+K34+K52</f>
        <v>2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5"/>
      <c r="C14" s="326"/>
      <c r="D14" s="326"/>
      <c r="E14" s="261" t="s">
        <v>8</v>
      </c>
      <c r="F14" s="262">
        <f t="shared" si="1"/>
        <v>21</v>
      </c>
      <c r="G14" s="263">
        <f t="shared" si="1"/>
        <v>6</v>
      </c>
      <c r="H14" s="263">
        <f t="shared" si="1"/>
        <v>1</v>
      </c>
      <c r="I14" s="263">
        <f t="shared" si="1"/>
        <v>3</v>
      </c>
      <c r="J14" s="263">
        <f t="shared" si="1"/>
        <v>8</v>
      </c>
      <c r="K14" s="263">
        <f>+K17+K35+K53</f>
        <v>3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4" t="s">
        <v>9</v>
      </c>
      <c r="C15" s="335"/>
      <c r="D15" s="335"/>
      <c r="E15" s="123" t="s">
        <v>6</v>
      </c>
      <c r="F15" s="124">
        <f t="shared" ref="F15:K15" si="2">+F16+F17</f>
        <v>4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3</v>
      </c>
      <c r="K15" s="125">
        <f t="shared" si="2"/>
        <v>1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6"/>
      <c r="C16" s="337"/>
      <c r="D16" s="337"/>
      <c r="E16" s="126" t="s">
        <v>7</v>
      </c>
      <c r="F16" s="127">
        <f t="shared" ref="F16:L17" si="3">+F19+F22+F25+F28+F31</f>
        <v>1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1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8"/>
      <c r="C17" s="339"/>
      <c r="D17" s="339"/>
      <c r="E17" s="129" t="s">
        <v>8</v>
      </c>
      <c r="F17" s="130">
        <f t="shared" si="3"/>
        <v>3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2</v>
      </c>
      <c r="K17" s="131">
        <f t="shared" si="3"/>
        <v>1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40" t="s">
        <v>10</v>
      </c>
      <c r="C18" s="341"/>
      <c r="D18" s="341"/>
      <c r="E18" s="253" t="s">
        <v>6</v>
      </c>
      <c r="F18" s="254">
        <f t="shared" ref="F18:K18" si="4">+F19+F20</f>
        <v>4</v>
      </c>
      <c r="G18" s="255">
        <f t="shared" si="4"/>
        <v>0</v>
      </c>
      <c r="H18" s="255">
        <f t="shared" si="4"/>
        <v>0</v>
      </c>
      <c r="I18" s="255">
        <f t="shared" si="4"/>
        <v>0</v>
      </c>
      <c r="J18" s="255">
        <f t="shared" si="4"/>
        <v>3</v>
      </c>
      <c r="K18" s="255">
        <f t="shared" si="4"/>
        <v>1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2"/>
      <c r="C19" s="343"/>
      <c r="D19" s="343"/>
      <c r="E19" s="132" t="s">
        <v>7</v>
      </c>
      <c r="F19" s="133">
        <f>SUM(G19:L19)</f>
        <v>1</v>
      </c>
      <c r="G19" s="134">
        <f>VLOOKUP($G$8,$A$98:$GF$166,Formula!G19)</f>
        <v>0</v>
      </c>
      <c r="H19" s="135">
        <f>VLOOKUP($G$8,$A$98:$GF$166,Formula!H19)</f>
        <v>0</v>
      </c>
      <c r="I19" s="134">
        <f>VLOOKUP($G$8,$A$98:$GF$166,Formula!I19)</f>
        <v>0</v>
      </c>
      <c r="J19" s="134">
        <f>VLOOKUP($G$8,$A$98:$GF$166,Formula!J19)</f>
        <v>1</v>
      </c>
      <c r="K19" s="134">
        <f>VLOOKUP($G$8,$A$98:$GF$166,Formula!K19)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4"/>
      <c r="C20" s="345"/>
      <c r="D20" s="345"/>
      <c r="E20" s="138" t="s">
        <v>8</v>
      </c>
      <c r="F20" s="139">
        <f>SUM(G20:L20)</f>
        <v>3</v>
      </c>
      <c r="G20" s="140">
        <f>VLOOKUP($G$8,$A$98:$GF$166,Formula!G20)</f>
        <v>0</v>
      </c>
      <c r="H20" s="140">
        <f>VLOOKUP($G$8,$A$98:$GF$166,Formula!H20)</f>
        <v>0</v>
      </c>
      <c r="I20" s="140">
        <f>VLOOKUP($G$8,$A$98:$GF$166,Formula!I20)</f>
        <v>0</v>
      </c>
      <c r="J20" s="140">
        <f>VLOOKUP($G$8,$A$98:$GF$166,Formula!J20)</f>
        <v>2</v>
      </c>
      <c r="K20" s="140">
        <f>VLOOKUP($G$8,$A$98:$GF$166,Formula!K20)</f>
        <v>1</v>
      </c>
      <c r="L20" s="152">
        <f>VLOOKUP($G$8,$A$98:$GF$166,Formula!L20)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40" t="s">
        <v>11</v>
      </c>
      <c r="C21" s="341"/>
      <c r="D21" s="341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2"/>
      <c r="C22" s="343"/>
      <c r="D22" s="343"/>
      <c r="E22" s="132" t="s">
        <v>7</v>
      </c>
      <c r="F22" s="133">
        <f>SUM(G22:L22)</f>
        <v>0</v>
      </c>
      <c r="G22" s="134">
        <f>VLOOKUP($G$8,$A$98:$GF$166,Formula!G22)</f>
        <v>0</v>
      </c>
      <c r="H22" s="135">
        <f>VLOOKUP($G$8,$A$98:$GF$166,Formula!H22)</f>
        <v>0</v>
      </c>
      <c r="I22" s="134">
        <f>VLOOKUP($G$8,$A$98:$GF$166,Formula!I22)</f>
        <v>0</v>
      </c>
      <c r="J22" s="134">
        <f>VLOOKUP($G$8,$A$98:$GF$166,Formula!J22)</f>
        <v>0</v>
      </c>
      <c r="K22" s="134">
        <f>VLOOKUP($G$8,$A$98:$GF$166,Formula!K22)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4"/>
      <c r="C23" s="345"/>
      <c r="D23" s="345"/>
      <c r="E23" s="143" t="s">
        <v>8</v>
      </c>
      <c r="F23" s="139">
        <f>SUM(G23:L23)</f>
        <v>0</v>
      </c>
      <c r="G23" s="140">
        <f>VLOOKUP($G$8,$A$98:$GF$166,Formula!G23)</f>
        <v>0</v>
      </c>
      <c r="H23" s="140">
        <f>VLOOKUP($G$8,$A$98:$GF$166,Formula!H23)</f>
        <v>0</v>
      </c>
      <c r="I23" s="140">
        <f>VLOOKUP($G$8,$A$98:$GF$166,Formula!I23)</f>
        <v>0</v>
      </c>
      <c r="J23" s="140">
        <f>VLOOKUP($G$8,$A$98:$GF$166,Formula!J23)</f>
        <v>0</v>
      </c>
      <c r="K23" s="140">
        <f>VLOOKUP($G$8,$A$98:$GF$166,Formula!K23)</f>
        <v>0</v>
      </c>
      <c r="L23" s="152">
        <f>VLOOKUP($G$8,$A$98:$GF$166,Formula!L23)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40" t="s">
        <v>12</v>
      </c>
      <c r="C24" s="341"/>
      <c r="D24" s="341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2"/>
      <c r="C25" s="343"/>
      <c r="D25" s="343"/>
      <c r="E25" s="132" t="s">
        <v>7</v>
      </c>
      <c r="F25" s="133">
        <f>SUM(G25:L25)</f>
        <v>0</v>
      </c>
      <c r="G25" s="134">
        <f>VLOOKUP($G$8,$A$98:$GF$166,Formula!G25)</f>
        <v>0</v>
      </c>
      <c r="H25" s="135">
        <f>VLOOKUP($G$8,$A$98:$GF$166,Formula!H25)</f>
        <v>0</v>
      </c>
      <c r="I25" s="134">
        <f>VLOOKUP($G$8,$A$98:$GF$166,Formula!I25)</f>
        <v>0</v>
      </c>
      <c r="J25" s="134">
        <f>VLOOKUP($G$8,$A$98:$GF$166,Formula!J25)</f>
        <v>0</v>
      </c>
      <c r="K25" s="134">
        <f>VLOOKUP($G$8,$A$98:$GF$166,Formula!K25)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4"/>
      <c r="C26" s="345"/>
      <c r="D26" s="345"/>
      <c r="E26" s="138" t="s">
        <v>8</v>
      </c>
      <c r="F26" s="139">
        <f>SUM(G26:L26)</f>
        <v>0</v>
      </c>
      <c r="G26" s="140">
        <f>VLOOKUP($G$8,$A$98:$GF$166,Formula!G26)</f>
        <v>0</v>
      </c>
      <c r="H26" s="140">
        <f>VLOOKUP($G$8,$A$98:$GF$166,Formula!H26)</f>
        <v>0</v>
      </c>
      <c r="I26" s="140">
        <f>VLOOKUP($G$8,$A$98:$GF$166,Formula!I26)</f>
        <v>0</v>
      </c>
      <c r="J26" s="140">
        <f>VLOOKUP($G$8,$A$98:$GF$166,Formula!J26)</f>
        <v>0</v>
      </c>
      <c r="K26" s="140">
        <f>VLOOKUP($G$8,$A$98:$GF$166,Formula!K26)</f>
        <v>0</v>
      </c>
      <c r="L26" s="152">
        <f>VLOOKUP($G$8,$A$98:$GF$166,Formula!L26)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40" t="s">
        <v>13</v>
      </c>
      <c r="C27" s="341"/>
      <c r="D27" s="341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2"/>
      <c r="C28" s="343"/>
      <c r="D28" s="343"/>
      <c r="E28" s="132" t="s">
        <v>7</v>
      </c>
      <c r="F28" s="133">
        <f>SUM(G28:L28)</f>
        <v>0</v>
      </c>
      <c r="G28" s="134">
        <f>VLOOKUP($G$8,$A$98:$GF$166,Formula!G28)</f>
        <v>0</v>
      </c>
      <c r="H28" s="135">
        <f>VLOOKUP($G$8,$A$98:$GF$166,Formula!H28)</f>
        <v>0</v>
      </c>
      <c r="I28" s="134">
        <f>VLOOKUP($G$8,$A$98:$GF$166,Formula!I28)</f>
        <v>0</v>
      </c>
      <c r="J28" s="134">
        <f>VLOOKUP($G$8,$A$98:$GF$166,Formula!J28)</f>
        <v>0</v>
      </c>
      <c r="K28" s="134">
        <f>VLOOKUP($G$8,$A$98:$GF$166,Formula!K28)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4"/>
      <c r="C29" s="345"/>
      <c r="D29" s="345"/>
      <c r="E29" s="143" t="s">
        <v>8</v>
      </c>
      <c r="F29" s="139">
        <f>SUM(G29:L29)</f>
        <v>0</v>
      </c>
      <c r="G29" s="140">
        <f>VLOOKUP($G$8,$A$98:$GF$166,Formula!G29)</f>
        <v>0</v>
      </c>
      <c r="H29" s="140">
        <f>VLOOKUP($G$8,$A$98:$GF$166,Formula!H29)</f>
        <v>0</v>
      </c>
      <c r="I29" s="140">
        <f>VLOOKUP($G$8,$A$98:$GF$166,Formula!I29)</f>
        <v>0</v>
      </c>
      <c r="J29" s="140">
        <f>VLOOKUP($G$8,$A$98:$GF$166,Formula!J29)</f>
        <v>0</v>
      </c>
      <c r="K29" s="140">
        <f>VLOOKUP($G$8,$A$98:$GF$166,Formula!K29)</f>
        <v>0</v>
      </c>
      <c r="L29" s="152">
        <f>VLOOKUP($G$8,$A$98:$GF$166,Formula!L29)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40" t="s">
        <v>14</v>
      </c>
      <c r="C30" s="341"/>
      <c r="D30" s="341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2"/>
      <c r="C31" s="343"/>
      <c r="D31" s="343"/>
      <c r="E31" s="132" t="s">
        <v>7</v>
      </c>
      <c r="F31" s="133">
        <f>SUM(G31:L31)</f>
        <v>0</v>
      </c>
      <c r="G31" s="134">
        <f>VLOOKUP($G$8,$A$98:$GF$166,Formula!G31)</f>
        <v>0</v>
      </c>
      <c r="H31" s="135">
        <f>VLOOKUP($G$8,$A$98:$GF$166,Formula!H31)</f>
        <v>0</v>
      </c>
      <c r="I31" s="134">
        <f>VLOOKUP($G$8,$A$98:$GF$166,Formula!I31)</f>
        <v>0</v>
      </c>
      <c r="J31" s="134">
        <f>VLOOKUP($G$8,$A$98:$GF$166,Formula!J31)</f>
        <v>0</v>
      </c>
      <c r="K31" s="134">
        <f>VLOOKUP($G$8,$A$98:$GF$166,Formula!K31)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4"/>
      <c r="C32" s="345"/>
      <c r="D32" s="345"/>
      <c r="E32" s="138" t="s">
        <v>8</v>
      </c>
      <c r="F32" s="139">
        <f>SUM(G32:L32)</f>
        <v>0</v>
      </c>
      <c r="G32" s="140">
        <f>VLOOKUP($G$8,$A$98:$GF$166,Formula!G32)</f>
        <v>0</v>
      </c>
      <c r="H32" s="140">
        <f>VLOOKUP($G$8,$A$98:$GF$166,Formula!H32)</f>
        <v>0</v>
      </c>
      <c r="I32" s="140">
        <f>VLOOKUP($G$8,$A$98:$GF$166,Formula!I32)</f>
        <v>0</v>
      </c>
      <c r="J32" s="140">
        <f>VLOOKUP($G$8,$A$98:$GF$166,Formula!J32)</f>
        <v>0</v>
      </c>
      <c r="K32" s="140">
        <f>VLOOKUP($G$8,$A$98:$GF$166,Formula!K32)</f>
        <v>0</v>
      </c>
      <c r="L32" s="152">
        <f>VLOOKUP($G$8,$A$98:$GF$166,Formula!L32)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4" t="s">
        <v>15</v>
      </c>
      <c r="C33" s="335"/>
      <c r="D33" s="335"/>
      <c r="E33" s="123" t="s">
        <v>6</v>
      </c>
      <c r="F33" s="124">
        <f t="shared" ref="F33:K33" si="9">+F34+F35</f>
        <v>18</v>
      </c>
      <c r="G33" s="125">
        <f t="shared" si="9"/>
        <v>4</v>
      </c>
      <c r="H33" s="125">
        <f t="shared" si="9"/>
        <v>2</v>
      </c>
      <c r="I33" s="125">
        <f t="shared" si="9"/>
        <v>2</v>
      </c>
      <c r="J33" s="125">
        <f t="shared" si="9"/>
        <v>7</v>
      </c>
      <c r="K33" s="125">
        <f t="shared" si="9"/>
        <v>3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6"/>
      <c r="C34" s="337"/>
      <c r="D34" s="337"/>
      <c r="E34" s="126" t="s">
        <v>7</v>
      </c>
      <c r="F34" s="127">
        <f>SUM(G34:L34)</f>
        <v>5</v>
      </c>
      <c r="G34" s="128">
        <f>+G37+G40+G43+G46+G49</f>
        <v>0</v>
      </c>
      <c r="H34" s="128">
        <f t="shared" ref="H34:J35" si="10">+H37+H40+H43+H46+H49</f>
        <v>1</v>
      </c>
      <c r="I34" s="128">
        <f t="shared" si="10"/>
        <v>0</v>
      </c>
      <c r="J34" s="128">
        <f t="shared" si="10"/>
        <v>3</v>
      </c>
      <c r="K34" s="128">
        <f>+K37+K40+K43+K46+K49</f>
        <v>1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8"/>
      <c r="C35" s="339"/>
      <c r="D35" s="339"/>
      <c r="E35" s="144" t="s">
        <v>8</v>
      </c>
      <c r="F35" s="145">
        <f>SUM(G35:L35)</f>
        <v>13</v>
      </c>
      <c r="G35" s="146">
        <f>+G38+G41+G44+G47+G50</f>
        <v>4</v>
      </c>
      <c r="H35" s="146">
        <f t="shared" si="10"/>
        <v>1</v>
      </c>
      <c r="I35" s="146">
        <f t="shared" si="10"/>
        <v>2</v>
      </c>
      <c r="J35" s="146">
        <f t="shared" si="10"/>
        <v>4</v>
      </c>
      <c r="K35" s="146">
        <f>+K38+K41+K44+K47+K50</f>
        <v>2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40" t="s">
        <v>16</v>
      </c>
      <c r="C36" s="341"/>
      <c r="D36" s="341"/>
      <c r="E36" s="253" t="s">
        <v>6</v>
      </c>
      <c r="F36" s="254">
        <f t="shared" ref="F36:L36" si="11">+F37+F38</f>
        <v>15</v>
      </c>
      <c r="G36" s="255">
        <f t="shared" si="11"/>
        <v>2</v>
      </c>
      <c r="H36" s="255">
        <f t="shared" si="11"/>
        <v>2</v>
      </c>
      <c r="I36" s="255">
        <f t="shared" si="11"/>
        <v>2</v>
      </c>
      <c r="J36" s="255">
        <f t="shared" si="11"/>
        <v>6</v>
      </c>
      <c r="K36" s="255">
        <f t="shared" si="11"/>
        <v>3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2"/>
      <c r="C37" s="343"/>
      <c r="D37" s="343"/>
      <c r="E37" s="132" t="s">
        <v>7</v>
      </c>
      <c r="F37" s="133">
        <f>SUM(G37:L37)</f>
        <v>4</v>
      </c>
      <c r="G37" s="134">
        <f>VLOOKUP($G$8,$A$98:$GF$166,Formula!G37)</f>
        <v>0</v>
      </c>
      <c r="H37" s="135">
        <f>VLOOKUP($G$8,$A$98:$GF$166,Formula!H37)</f>
        <v>1</v>
      </c>
      <c r="I37" s="134">
        <f>VLOOKUP($G$8,$A$98:$GF$166,Formula!I37)</f>
        <v>0</v>
      </c>
      <c r="J37" s="134">
        <f>VLOOKUP($G$8,$A$98:$GF$166,Formula!J37)</f>
        <v>2</v>
      </c>
      <c r="K37" s="134">
        <f>VLOOKUP($G$8,$A$98:$GF$166,Formula!K37)</f>
        <v>1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4"/>
      <c r="C38" s="345"/>
      <c r="D38" s="345"/>
      <c r="E38" s="138" t="s">
        <v>8</v>
      </c>
      <c r="F38" s="139">
        <f>SUM(G38:L38)</f>
        <v>11</v>
      </c>
      <c r="G38" s="140">
        <f>VLOOKUP($G$8,$A$98:$GF$166,Formula!G38)</f>
        <v>2</v>
      </c>
      <c r="H38" s="140">
        <f>VLOOKUP($G$8,$A$98:$GF$166,Formula!H38)</f>
        <v>1</v>
      </c>
      <c r="I38" s="140">
        <f>VLOOKUP($G$8,$A$98:$GF$166,Formula!I38)</f>
        <v>2</v>
      </c>
      <c r="J38" s="140">
        <f>VLOOKUP($G$8,$A$98:$GF$166,Formula!J38)</f>
        <v>4</v>
      </c>
      <c r="K38" s="140">
        <f>VLOOKUP($G$8,$A$98:$GF$166,Formula!K38)</f>
        <v>2</v>
      </c>
      <c r="L38" s="152">
        <f>VLOOKUP($G$8,$A$98:$GF$166,Formula!L38)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40" t="s">
        <v>17</v>
      </c>
      <c r="C39" s="341"/>
      <c r="D39" s="341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2"/>
      <c r="C40" s="343"/>
      <c r="D40" s="343"/>
      <c r="E40" s="132" t="s">
        <v>7</v>
      </c>
      <c r="F40" s="133">
        <f>SUM(G40:L40)</f>
        <v>0</v>
      </c>
      <c r="G40" s="134">
        <f>VLOOKUP($G$8,$A$98:$GF$166,Formula!G40)</f>
        <v>0</v>
      </c>
      <c r="H40" s="135">
        <f>VLOOKUP($G$8,$A$98:$GF$166,Formula!H40)</f>
        <v>0</v>
      </c>
      <c r="I40" s="134">
        <f>VLOOKUP($G$8,$A$98:$GF$166,Formula!I40)</f>
        <v>0</v>
      </c>
      <c r="J40" s="134">
        <f>VLOOKUP($G$8,$A$98:$GF$166,Formula!J40)</f>
        <v>0</v>
      </c>
      <c r="K40" s="134">
        <f>VLOOKUP($G$8,$A$98:$GF$166,Formula!K40)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4"/>
      <c r="C41" s="345"/>
      <c r="D41" s="345"/>
      <c r="E41" s="143" t="s">
        <v>8</v>
      </c>
      <c r="F41" s="139">
        <f>SUM(G41:L41)</f>
        <v>0</v>
      </c>
      <c r="G41" s="140">
        <f>VLOOKUP($G$8,$A$98:$GF$166,Formula!G41)</f>
        <v>0</v>
      </c>
      <c r="H41" s="140">
        <f>VLOOKUP($G$8,$A$98:$GF$166,Formula!H41)</f>
        <v>0</v>
      </c>
      <c r="I41" s="140">
        <f>VLOOKUP($G$8,$A$98:$GF$166,Formula!I41)</f>
        <v>0</v>
      </c>
      <c r="J41" s="140">
        <f>VLOOKUP($G$8,$A$98:$GF$166,Formula!J41)</f>
        <v>0</v>
      </c>
      <c r="K41" s="140">
        <f>VLOOKUP($G$8,$A$98:$GF$166,Formula!K41)</f>
        <v>0</v>
      </c>
      <c r="L41" s="152">
        <f>VLOOKUP($G$8,$A$98:$GF$166,Formula!L41)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40" t="s">
        <v>18</v>
      </c>
      <c r="C42" s="341"/>
      <c r="D42" s="341"/>
      <c r="E42" s="253" t="s">
        <v>6</v>
      </c>
      <c r="F42" s="254">
        <f t="shared" ref="F42:L42" si="13">+F43+F44</f>
        <v>1</v>
      </c>
      <c r="G42" s="255">
        <f t="shared" si="13"/>
        <v>1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2"/>
      <c r="C43" s="343"/>
      <c r="D43" s="343"/>
      <c r="E43" s="132" t="s">
        <v>7</v>
      </c>
      <c r="F43" s="133">
        <f>SUM(G43:L43)</f>
        <v>0</v>
      </c>
      <c r="G43" s="134">
        <f>VLOOKUP($G$8,$A$98:$GF$166,Formula!G43)</f>
        <v>0</v>
      </c>
      <c r="H43" s="135">
        <f>VLOOKUP($G$8,$A$98:$GF$166,Formula!H43)</f>
        <v>0</v>
      </c>
      <c r="I43" s="134">
        <f>VLOOKUP($G$8,$A$98:$GF$166,Formula!I43)</f>
        <v>0</v>
      </c>
      <c r="J43" s="134">
        <f>VLOOKUP($G$8,$A$98:$GF$166,Formula!J43)</f>
        <v>0</v>
      </c>
      <c r="K43" s="134">
        <f>VLOOKUP($G$8,$A$98:$GF$166,Formula!K43)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4"/>
      <c r="C44" s="345"/>
      <c r="D44" s="345"/>
      <c r="E44" s="138" t="s">
        <v>8</v>
      </c>
      <c r="F44" s="139">
        <f>SUM(G44:L44)</f>
        <v>1</v>
      </c>
      <c r="G44" s="140">
        <f>VLOOKUP($G$8,$A$98:$GF$166,Formula!G44)</f>
        <v>1</v>
      </c>
      <c r="H44" s="140">
        <f>VLOOKUP($G$8,$A$98:$GF$166,Formula!H44)</f>
        <v>0</v>
      </c>
      <c r="I44" s="140">
        <f>VLOOKUP($G$8,$A$98:$GF$166,Formula!I44)</f>
        <v>0</v>
      </c>
      <c r="J44" s="140">
        <f>VLOOKUP($G$8,$A$98:$GF$166,Formula!J44)</f>
        <v>0</v>
      </c>
      <c r="K44" s="140">
        <f>VLOOKUP($G$8,$A$98:$GF$166,Formula!K44)</f>
        <v>0</v>
      </c>
      <c r="L44" s="152">
        <f>VLOOKUP($G$8,$A$98:$GF$166,Formula!L44)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40" t="s">
        <v>19</v>
      </c>
      <c r="C45" s="341"/>
      <c r="D45" s="341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2"/>
      <c r="C46" s="343"/>
      <c r="D46" s="343"/>
      <c r="E46" s="132" t="s">
        <v>7</v>
      </c>
      <c r="F46" s="133">
        <f>SUM(G46:L46)</f>
        <v>0</v>
      </c>
      <c r="G46" s="134">
        <f>VLOOKUP($G$8,$A$98:$GF$166,Formula!G46)</f>
        <v>0</v>
      </c>
      <c r="H46" s="135">
        <f>VLOOKUP($G$8,$A$98:$GF$166,Formula!H46)</f>
        <v>0</v>
      </c>
      <c r="I46" s="134">
        <f>VLOOKUP($G$8,$A$98:$GF$166,Formula!I46)</f>
        <v>0</v>
      </c>
      <c r="J46" s="134">
        <f>VLOOKUP($G$8,$A$98:$GF$166,Formula!J46)</f>
        <v>0</v>
      </c>
      <c r="K46" s="134">
        <f>VLOOKUP($G$8,$A$98:$GF$166,Formula!K46)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4"/>
      <c r="C47" s="345"/>
      <c r="D47" s="345"/>
      <c r="E47" s="143" t="s">
        <v>8</v>
      </c>
      <c r="F47" s="139">
        <f>SUM(G47:L47)</f>
        <v>0</v>
      </c>
      <c r="G47" s="140">
        <f>VLOOKUP($G$8,$A$98:$GF$166,Formula!G47)</f>
        <v>0</v>
      </c>
      <c r="H47" s="140">
        <f>VLOOKUP($G$8,$A$98:$GF$166,Formula!H47)</f>
        <v>0</v>
      </c>
      <c r="I47" s="140">
        <f>VLOOKUP($G$8,$A$98:$GF$166,Formula!I47)</f>
        <v>0</v>
      </c>
      <c r="J47" s="140">
        <f>VLOOKUP($G$8,$A$98:$GF$166,Formula!J47)</f>
        <v>0</v>
      </c>
      <c r="K47" s="140">
        <f>VLOOKUP($G$8,$A$98:$GF$166,Formula!K47)</f>
        <v>0</v>
      </c>
      <c r="L47" s="152">
        <f>VLOOKUP($G$8,$A$98:$GF$166,Formula!L47)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40" t="s">
        <v>20</v>
      </c>
      <c r="C48" s="341"/>
      <c r="D48" s="341"/>
      <c r="E48" s="253" t="s">
        <v>6</v>
      </c>
      <c r="F48" s="254">
        <f t="shared" ref="F48:L48" si="15">+F49+F50</f>
        <v>2</v>
      </c>
      <c r="G48" s="255">
        <f t="shared" si="15"/>
        <v>1</v>
      </c>
      <c r="H48" s="255">
        <f t="shared" si="15"/>
        <v>0</v>
      </c>
      <c r="I48" s="255">
        <f t="shared" si="15"/>
        <v>0</v>
      </c>
      <c r="J48" s="255">
        <f t="shared" si="15"/>
        <v>1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2"/>
      <c r="C49" s="343"/>
      <c r="D49" s="343"/>
      <c r="E49" s="132" t="s">
        <v>7</v>
      </c>
      <c r="F49" s="133">
        <f>SUM(G49:L49)</f>
        <v>1</v>
      </c>
      <c r="G49" s="134">
        <f>VLOOKUP($G$8,$A$98:$GF$166,Formula!G49)</f>
        <v>0</v>
      </c>
      <c r="H49" s="135">
        <f>VLOOKUP($G$8,$A$98:$GF$166,Formula!H49)</f>
        <v>0</v>
      </c>
      <c r="I49" s="134">
        <f>VLOOKUP($G$8,$A$98:$GF$166,Formula!I49)</f>
        <v>0</v>
      </c>
      <c r="J49" s="134">
        <f>VLOOKUP($G$8,$A$98:$GF$166,Formula!J49)</f>
        <v>1</v>
      </c>
      <c r="K49" s="134">
        <f>VLOOKUP($G$8,$A$98:$GF$166,Formula!K49)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4"/>
      <c r="C50" s="345"/>
      <c r="D50" s="345"/>
      <c r="E50" s="138" t="s">
        <v>8</v>
      </c>
      <c r="F50" s="139">
        <f>SUM(G50:L50)</f>
        <v>1</v>
      </c>
      <c r="G50" s="140">
        <f>VLOOKUP($G$8,$A$98:$GF$166,Formula!G50)</f>
        <v>1</v>
      </c>
      <c r="H50" s="140">
        <f>VLOOKUP($G$8,$A$98:$GF$166,Formula!H50)</f>
        <v>0</v>
      </c>
      <c r="I50" s="140">
        <f>VLOOKUP($G$8,$A$98:$GF$166,Formula!I50)</f>
        <v>0</v>
      </c>
      <c r="J50" s="140">
        <f>VLOOKUP($G$8,$A$98:$GF$166,Formula!J50)</f>
        <v>0</v>
      </c>
      <c r="K50" s="140">
        <f>VLOOKUP($G$8,$A$98:$GF$166,Formula!K50)</f>
        <v>0</v>
      </c>
      <c r="L50" s="152">
        <f>VLOOKUP($G$8,$A$98:$GF$166,Formula!L50)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4" t="s">
        <v>21</v>
      </c>
      <c r="C51" s="335"/>
      <c r="D51" s="335"/>
      <c r="E51" s="123" t="s">
        <v>6</v>
      </c>
      <c r="F51" s="124">
        <f t="shared" ref="F51:K51" si="16">+F52+F53</f>
        <v>10</v>
      </c>
      <c r="G51" s="125">
        <f t="shared" si="16"/>
        <v>3</v>
      </c>
      <c r="H51" s="125">
        <f t="shared" si="16"/>
        <v>3</v>
      </c>
      <c r="I51" s="125">
        <f t="shared" si="16"/>
        <v>1</v>
      </c>
      <c r="J51" s="125">
        <f t="shared" si="16"/>
        <v>2</v>
      </c>
      <c r="K51" s="125">
        <f t="shared" si="16"/>
        <v>1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6"/>
      <c r="C52" s="337"/>
      <c r="D52" s="337"/>
      <c r="E52" s="126" t="s">
        <v>7</v>
      </c>
      <c r="F52" s="127">
        <f>SUM(G52:L52)</f>
        <v>5</v>
      </c>
      <c r="G52" s="128">
        <f t="shared" ref="G52:J53" si="17">+G55+G58+G61</f>
        <v>1</v>
      </c>
      <c r="H52" s="128">
        <f t="shared" si="17"/>
        <v>3</v>
      </c>
      <c r="I52" s="128">
        <f t="shared" si="17"/>
        <v>0</v>
      </c>
      <c r="J52" s="128">
        <f t="shared" si="17"/>
        <v>0</v>
      </c>
      <c r="K52" s="128">
        <f>+K55+K58+K61</f>
        <v>1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8"/>
      <c r="C53" s="339"/>
      <c r="D53" s="339"/>
      <c r="E53" s="149" t="s">
        <v>8</v>
      </c>
      <c r="F53" s="130">
        <f>SUM(G53:L53)</f>
        <v>5</v>
      </c>
      <c r="G53" s="131">
        <f t="shared" si="17"/>
        <v>2</v>
      </c>
      <c r="H53" s="131">
        <f t="shared" si="17"/>
        <v>0</v>
      </c>
      <c r="I53" s="131">
        <f t="shared" si="17"/>
        <v>1</v>
      </c>
      <c r="J53" s="131">
        <f t="shared" si="17"/>
        <v>2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40" t="s">
        <v>22</v>
      </c>
      <c r="C54" s="341"/>
      <c r="D54" s="341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2"/>
      <c r="C55" s="343"/>
      <c r="D55" s="343"/>
      <c r="E55" s="132" t="s">
        <v>7</v>
      </c>
      <c r="F55" s="133">
        <f>SUM(G55:L55)</f>
        <v>0</v>
      </c>
      <c r="G55" s="134">
        <f>VLOOKUP($G$8,$A$98:$GF$166,Formula!G55)</f>
        <v>0</v>
      </c>
      <c r="H55" s="135">
        <f>VLOOKUP($G$8,$A$98:$GF$166,Formula!H55)</f>
        <v>0</v>
      </c>
      <c r="I55" s="134">
        <f>VLOOKUP($G$8,$A$98:$GF$166,Formula!I55)</f>
        <v>0</v>
      </c>
      <c r="J55" s="134">
        <f>VLOOKUP($G$8,$A$98:$GF$166,Formula!J55)</f>
        <v>0</v>
      </c>
      <c r="K55" s="134">
        <f>VLOOKUP($G$8,$A$98:$GF$166,Formula!K55)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4"/>
      <c r="C56" s="345"/>
      <c r="D56" s="345"/>
      <c r="E56" s="138" t="s">
        <v>8</v>
      </c>
      <c r="F56" s="139">
        <f>SUM(G56:L56)</f>
        <v>0</v>
      </c>
      <c r="G56" s="140">
        <f>VLOOKUP($G$8,$A$98:$GF$166,Formula!G56)</f>
        <v>0</v>
      </c>
      <c r="H56" s="140">
        <f>VLOOKUP($G$8,$A$98:$GF$166,Formula!H56)</f>
        <v>0</v>
      </c>
      <c r="I56" s="140">
        <f>VLOOKUP($G$8,$A$98:$GF$166,Formula!I56)</f>
        <v>0</v>
      </c>
      <c r="J56" s="140">
        <f>VLOOKUP($G$8,$A$98:$GF$166,Formula!J56)</f>
        <v>0</v>
      </c>
      <c r="K56" s="140">
        <f>VLOOKUP($G$8,$A$98:$GF$166,Formula!K56)</f>
        <v>0</v>
      </c>
      <c r="L56" s="152">
        <f>VLOOKUP($G$8,$A$98:$GF$166,Formula!L56)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40" t="s">
        <v>23</v>
      </c>
      <c r="C57" s="341"/>
      <c r="D57" s="341"/>
      <c r="E57" s="253" t="s">
        <v>6</v>
      </c>
      <c r="F57" s="254">
        <f t="shared" ref="F57:L57" si="19">+F58+F59</f>
        <v>9</v>
      </c>
      <c r="G57" s="255">
        <f t="shared" si="19"/>
        <v>2</v>
      </c>
      <c r="H57" s="255">
        <f t="shared" si="19"/>
        <v>3</v>
      </c>
      <c r="I57" s="255">
        <f t="shared" si="19"/>
        <v>1</v>
      </c>
      <c r="J57" s="255">
        <f t="shared" si="19"/>
        <v>2</v>
      </c>
      <c r="K57" s="255">
        <f t="shared" si="19"/>
        <v>1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2"/>
      <c r="C58" s="343"/>
      <c r="D58" s="343"/>
      <c r="E58" s="132" t="s">
        <v>7</v>
      </c>
      <c r="F58" s="133">
        <f>SUM(G58:L58)</f>
        <v>5</v>
      </c>
      <c r="G58" s="135">
        <f>VLOOKUP($G$8,$A$98:$GF$166,Formula!G58)</f>
        <v>1</v>
      </c>
      <c r="H58" s="134">
        <f>VLOOKUP($G$8,$A$98:$GF$166,Formula!H58)</f>
        <v>3</v>
      </c>
      <c r="I58" s="134">
        <f>VLOOKUP($G$8,$A$98:$GF$166,Formula!I58)</f>
        <v>0</v>
      </c>
      <c r="J58" s="134">
        <f>VLOOKUP($G$8,$A$98:$GF$166,Formula!J58)</f>
        <v>0</v>
      </c>
      <c r="K58" s="134">
        <f>VLOOKUP($G$8,$A$98:$GF$166,Formula!K58)</f>
        <v>1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4"/>
      <c r="C59" s="345"/>
      <c r="D59" s="345"/>
      <c r="E59" s="138" t="s">
        <v>8</v>
      </c>
      <c r="F59" s="139">
        <f>SUM(G59:L59)</f>
        <v>4</v>
      </c>
      <c r="G59" s="140">
        <f>VLOOKUP($G$8,$A$98:$GF$166,Formula!G59)</f>
        <v>1</v>
      </c>
      <c r="H59" s="140">
        <f>VLOOKUP($G$8,$A$98:$GF$166,Formula!H59)</f>
        <v>0</v>
      </c>
      <c r="I59" s="140">
        <f>VLOOKUP($G$8,$A$98:$GF$166,Formula!I59)</f>
        <v>1</v>
      </c>
      <c r="J59" s="140">
        <f>VLOOKUP($G$8,$A$98:$GF$166,Formula!J59)</f>
        <v>2</v>
      </c>
      <c r="K59" s="140">
        <f>VLOOKUP($G$8,$A$98:$GF$166,Formula!K59)</f>
        <v>0</v>
      </c>
      <c r="L59" s="152">
        <f>VLOOKUP($G$8,$A$98:$GF$166,Formula!L59)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40" t="s">
        <v>24</v>
      </c>
      <c r="C60" s="341"/>
      <c r="D60" s="341"/>
      <c r="E60" s="253" t="s">
        <v>6</v>
      </c>
      <c r="F60" s="254">
        <f t="shared" ref="F60:L60" si="20">+F61+F62</f>
        <v>1</v>
      </c>
      <c r="G60" s="255">
        <f t="shared" si="20"/>
        <v>1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2"/>
      <c r="C61" s="343"/>
      <c r="D61" s="343"/>
      <c r="E61" s="132" t="s">
        <v>7</v>
      </c>
      <c r="F61" s="133">
        <f>SUM(G61:L61)</f>
        <v>0</v>
      </c>
      <c r="G61" s="134">
        <f>VLOOKUP($G$8,$A$98:$GF$166,Formula!G61)</f>
        <v>0</v>
      </c>
      <c r="H61" s="135">
        <f>VLOOKUP($G$8,$A$98:$GF$166,Formula!H61)</f>
        <v>0</v>
      </c>
      <c r="I61" s="134">
        <f>VLOOKUP($G$8,$A$98:$GF$166,Formula!I61)</f>
        <v>0</v>
      </c>
      <c r="J61" s="134">
        <f>VLOOKUP($G$8,$A$98:$GF$166,Formula!J61)</f>
        <v>0</v>
      </c>
      <c r="K61" s="134">
        <f>VLOOKUP($G$8,$A$98:$GF$166,Formula!K61)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2"/>
      <c r="C62" s="363"/>
      <c r="D62" s="363"/>
      <c r="E62" s="154" t="s">
        <v>8</v>
      </c>
      <c r="F62" s="167">
        <f>SUM(G62:L62)</f>
        <v>1</v>
      </c>
      <c r="G62" s="155">
        <f>VLOOKUP($G$8,$A$98:$GF$166,Formula!G62)</f>
        <v>1</v>
      </c>
      <c r="H62" s="155">
        <f>VLOOKUP($G$8,$A$98:$GF$166,Formula!H62)</f>
        <v>0</v>
      </c>
      <c r="I62" s="155">
        <f>VLOOKUP($G$8,$A$98:$GF$166,Formula!I62)</f>
        <v>0</v>
      </c>
      <c r="J62" s="155">
        <f>VLOOKUP($G$8,$A$98:$GF$166,Formula!J62)</f>
        <v>0</v>
      </c>
      <c r="K62" s="155">
        <f>VLOOKUP($G$8,$A$98:$GF$166,Formula!K62)</f>
        <v>0</v>
      </c>
      <c r="L62" s="156">
        <f>VLOOKUP($G$8,$A$98:$GF$166,Formula!L62)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4" t="s">
        <v>63</v>
      </c>
      <c r="C64" s="365"/>
      <c r="D64" s="365"/>
      <c r="E64" s="366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2" t="s">
        <v>5</v>
      </c>
      <c r="C65" s="373"/>
      <c r="D65" s="373"/>
      <c r="E65" s="374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7" t="s">
        <v>25</v>
      </c>
      <c r="C66" s="368"/>
      <c r="D66" s="368"/>
      <c r="E66" s="369"/>
      <c r="F66" s="164">
        <f>SUM(G66:L66)</f>
        <v>0</v>
      </c>
      <c r="G66" s="159">
        <f>VLOOKUP($G$8,$A$98:$GF$166,149)</f>
        <v>0</v>
      </c>
      <c r="H66" s="159">
        <f>VLOOKUP($G$8,$A$98:$GF$166,151)</f>
        <v>0</v>
      </c>
      <c r="I66" s="159">
        <f>VLOOKUP($G$8,$A$98:$GF$166,153)</f>
        <v>0</v>
      </c>
      <c r="J66" s="159">
        <f>VLOOKUP($G$8,$A$98:$GF$166,155)</f>
        <v>0</v>
      </c>
      <c r="K66" s="159">
        <f>VLOOKUP($G$8,$A$98:$GF$166,157)</f>
        <v>0</v>
      </c>
      <c r="L66" s="161">
        <f>VLOOKUP($G$8,$A$98:$GF$166,159)</f>
        <v>0</v>
      </c>
      <c r="M66" s="158"/>
    </row>
    <row r="67" spans="2:13" s="121" customFormat="1" ht="15.95" customHeight="1" x14ac:dyDescent="0.25">
      <c r="B67" s="346" t="s">
        <v>64</v>
      </c>
      <c r="C67" s="347"/>
      <c r="D67" s="347"/>
      <c r="E67" s="348"/>
      <c r="F67" s="132">
        <f>SUM(G67:L67)</f>
        <v>0</v>
      </c>
      <c r="G67" s="134">
        <f>VLOOKUP($G$8,$A$98:$GF$166,150)</f>
        <v>0</v>
      </c>
      <c r="H67" s="134">
        <f>VLOOKUP($G$8,$A$98:$GF$166,152)</f>
        <v>0</v>
      </c>
      <c r="I67" s="134">
        <f>VLOOKUP($G$8,$A$98:$GF$166,154)</f>
        <v>0</v>
      </c>
      <c r="J67" s="134">
        <f>VLOOKUP($G$8,$A$98:$GF$166,156)</f>
        <v>0</v>
      </c>
      <c r="K67" s="134">
        <f>VLOOKUP($G$8,$A$98:$GF$166,158)</f>
        <v>0</v>
      </c>
      <c r="L67" s="161">
        <f>VLOOKUP($G$8,$A$98:$GF$166,160)</f>
        <v>0</v>
      </c>
      <c r="M67" s="162"/>
    </row>
    <row r="68" spans="2:13" s="121" customFormat="1" ht="15.95" customHeight="1" thickBot="1" x14ac:dyDescent="0.3">
      <c r="B68" s="349" t="s">
        <v>65</v>
      </c>
      <c r="C68" s="350"/>
      <c r="D68" s="350"/>
      <c r="E68" s="351"/>
      <c r="F68" s="202">
        <f>SUM(G68:L68)</f>
        <v>0</v>
      </c>
      <c r="G68" s="212">
        <f>VLOOKUP($G$8,$A$98:$GF$166,161)</f>
        <v>0</v>
      </c>
      <c r="H68" s="168">
        <f>VLOOKUP($G$8,$A$98:$GF$166,163)</f>
        <v>0</v>
      </c>
      <c r="I68" s="168">
        <f>VLOOKUP($G$8,$A$98:$GF$166,165)</f>
        <v>0</v>
      </c>
      <c r="J68" s="168">
        <f>VLOOKUP($G$8,$A$98:$GF$166,167)</f>
        <v>0</v>
      </c>
      <c r="K68" s="168">
        <f>VLOOKUP($G$8,$A$98:$GF$166,169)</f>
        <v>0</v>
      </c>
      <c r="L68" s="169">
        <f>VLOOKUP($G$8,$A$98:$GF$166,161)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4" t="s">
        <v>26</v>
      </c>
      <c r="C70" s="365"/>
      <c r="D70" s="365"/>
      <c r="E70" s="366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2" t="s">
        <v>5</v>
      </c>
      <c r="C71" s="353"/>
      <c r="D71" s="353"/>
      <c r="E71" s="353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4" t="s">
        <v>27</v>
      </c>
      <c r="C72" s="355"/>
      <c r="D72" s="355"/>
      <c r="E72" s="356"/>
      <c r="F72" s="164">
        <f>SUM(G72:L72)</f>
        <v>0</v>
      </c>
      <c r="G72" s="165">
        <f>VLOOKUP($G$8,$A$98:$GF$166,Formula!G72)</f>
        <v>0</v>
      </c>
      <c r="H72" s="159">
        <f>VLOOKUP($G$8,$A$98:$GF$166,Formula!H72)</f>
        <v>0</v>
      </c>
      <c r="I72" s="159">
        <f>VLOOKUP($G$8,$A$98:$GF$166,Formula!I72)</f>
        <v>0</v>
      </c>
      <c r="J72" s="166">
        <f>VLOOKUP($G$8,$A$98:$GF$166,Formula!J72)</f>
        <v>0</v>
      </c>
      <c r="K72" s="166">
        <f>VLOOKUP($G$8,$A$98:$GF$166,Formula!K72)</f>
        <v>0</v>
      </c>
      <c r="L72" s="161">
        <f>VLOOKUP($G$8,$A$98:$GF$166,Formula!L72)</f>
        <v>0</v>
      </c>
      <c r="M72" s="158"/>
    </row>
    <row r="73" spans="2:13" s="121" customFormat="1" ht="15.95" customHeight="1" thickBot="1" x14ac:dyDescent="0.25">
      <c r="B73" s="357" t="s">
        <v>28</v>
      </c>
      <c r="C73" s="358"/>
      <c r="D73" s="358"/>
      <c r="E73" s="359"/>
      <c r="F73" s="154">
        <f>SUM(G73:L73)</f>
        <v>0</v>
      </c>
      <c r="G73" s="215">
        <f>VLOOKUP($G$8,$A$98:$GF$166,Formula!G73)</f>
        <v>0</v>
      </c>
      <c r="H73" s="155">
        <f>VLOOKUP($G$8,$A$98:$GF$166,Formula!H73)</f>
        <v>0</v>
      </c>
      <c r="I73" s="155">
        <f>VLOOKUP($G$8,$A$98:$GF$166,Formula!I73)</f>
        <v>0</v>
      </c>
      <c r="J73" s="168">
        <f>VLOOKUP($G$8,$A$98:$GF$166,Formula!J73)</f>
        <v>0</v>
      </c>
      <c r="K73" s="168">
        <f>VLOOKUP($G$8,$A$98:$GF$166,Formula!K73)</f>
        <v>0</v>
      </c>
      <c r="L73" s="169">
        <f>VLOOKUP($G$8,$A$98:$GF$166,Formula!L73)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60" t="s">
        <v>49</v>
      </c>
      <c r="C75" s="361"/>
      <c r="D75" s="361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70" t="s">
        <v>5</v>
      </c>
      <c r="C76" s="371"/>
      <c r="D76" s="371"/>
      <c r="E76" s="210">
        <f>SUM(E77:E81)</f>
        <v>5</v>
      </c>
      <c r="F76" s="225">
        <f>SUM(F77:F81)</f>
        <v>7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VLOOKUP($G$8,$A$98:$GF$166,Formula!E77)</f>
        <v>1</v>
      </c>
      <c r="F77" s="160">
        <f>VLOOKUP($G$8,$A$98:$GF$166,Formula!F77)</f>
        <v>1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VLOOKUP($G$8,$A$98:$GF$166,Formula!E78)</f>
        <v>0</v>
      </c>
      <c r="F78" s="161">
        <f>VLOOKUP($G$8,$A$98:$GF$166,Formula!F78)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VLOOKUP($G$8,$A$98:$GF$166,Formula!E79)</f>
        <v>0</v>
      </c>
      <c r="F79" s="161">
        <f>VLOOKUP($G$8,$A$98:$GF$166,Formula!F79)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VLOOKUP($G$8,$A$98:$GF$166,Formula!E80)</f>
        <v>4</v>
      </c>
      <c r="F80" s="161">
        <f>VLOOKUP($G$8,$A$98:$GF$166,Formula!F80)</f>
        <v>6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VLOOKUP($G$8,$A$98:$GF$166,Formula!E81)</f>
        <v>0</v>
      </c>
      <c r="F81" s="169">
        <f>VLOOKUP($G$8,$A$98:$GF$166,Formula!F81)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5" t="s">
        <v>62</v>
      </c>
      <c r="B95" s="378" t="s">
        <v>29</v>
      </c>
      <c r="C95" s="379"/>
      <c r="D95" s="379"/>
      <c r="E95" s="380"/>
      <c r="F95" s="333" t="s">
        <v>10</v>
      </c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29" t="s">
        <v>11</v>
      </c>
      <c r="R95" s="330"/>
      <c r="S95" s="330"/>
      <c r="T95" s="330"/>
      <c r="U95" s="330"/>
      <c r="V95" s="330"/>
      <c r="W95" s="330"/>
      <c r="X95" s="330"/>
      <c r="Y95" s="330"/>
      <c r="Z95" s="330"/>
      <c r="AA95" s="331"/>
      <c r="AB95" s="333" t="s">
        <v>30</v>
      </c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 t="s">
        <v>31</v>
      </c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 t="s">
        <v>32</v>
      </c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 t="s">
        <v>34</v>
      </c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 t="s">
        <v>33</v>
      </c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 t="s">
        <v>35</v>
      </c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 t="s">
        <v>36</v>
      </c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 t="s">
        <v>37</v>
      </c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 t="s">
        <v>38</v>
      </c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 t="s">
        <v>23</v>
      </c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 t="s">
        <v>39</v>
      </c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 t="s">
        <v>67</v>
      </c>
      <c r="ET95" s="333"/>
      <c r="EU95" s="333"/>
      <c r="EV95" s="333"/>
      <c r="EW95" s="333"/>
      <c r="EX95" s="333"/>
      <c r="EY95" s="333" t="s">
        <v>68</v>
      </c>
      <c r="EZ95" s="333"/>
      <c r="FA95" s="333"/>
      <c r="FB95" s="333"/>
      <c r="FC95" s="333"/>
      <c r="FD95" s="333"/>
      <c r="FE95" s="333" t="s">
        <v>69</v>
      </c>
      <c r="FF95" s="333"/>
      <c r="FG95" s="333"/>
      <c r="FH95" s="333"/>
      <c r="FI95" s="333"/>
      <c r="FJ95" s="333"/>
      <c r="FK95" s="333" t="s">
        <v>42</v>
      </c>
      <c r="FL95" s="333"/>
      <c r="FM95" s="333"/>
      <c r="FN95" s="333"/>
      <c r="FO95" s="333"/>
      <c r="FP95" s="333"/>
      <c r="FQ95" s="333"/>
      <c r="FR95" s="333"/>
      <c r="FS95" s="333"/>
      <c r="FT95" s="333"/>
      <c r="FU95" s="333"/>
      <c r="FV95" s="333"/>
      <c r="FW95" s="329" t="s">
        <v>49</v>
      </c>
      <c r="FX95" s="330"/>
      <c r="FY95" s="330"/>
      <c r="FZ95" s="330"/>
      <c r="GA95" s="330"/>
      <c r="GB95" s="330"/>
      <c r="GC95" s="330"/>
      <c r="GD95" s="330"/>
      <c r="GE95" s="330"/>
      <c r="GF95" s="331"/>
    </row>
    <row r="96" spans="1:188" s="179" customFormat="1" ht="12.75" customHeight="1" x14ac:dyDescent="0.2">
      <c r="A96" s="376"/>
      <c r="B96" s="381"/>
      <c r="C96" s="382"/>
      <c r="D96" s="382"/>
      <c r="E96" s="383"/>
      <c r="F96" s="332" t="s">
        <v>50</v>
      </c>
      <c r="G96" s="332"/>
      <c r="H96" s="332" t="s">
        <v>51</v>
      </c>
      <c r="I96" s="332"/>
      <c r="J96" s="332" t="s">
        <v>52</v>
      </c>
      <c r="K96" s="332"/>
      <c r="L96" s="332" t="s">
        <v>53</v>
      </c>
      <c r="M96" s="332"/>
      <c r="N96" s="332" t="s">
        <v>54</v>
      </c>
      <c r="O96" s="332"/>
      <c r="P96" s="332" t="s">
        <v>4</v>
      </c>
      <c r="Q96" s="332" t="s">
        <v>50</v>
      </c>
      <c r="R96" s="332"/>
      <c r="S96" s="332" t="s">
        <v>51</v>
      </c>
      <c r="T96" s="332"/>
      <c r="U96" s="332" t="s">
        <v>52</v>
      </c>
      <c r="V96" s="332"/>
      <c r="W96" s="332" t="s">
        <v>53</v>
      </c>
      <c r="X96" s="332"/>
      <c r="Y96" s="332" t="s">
        <v>54</v>
      </c>
      <c r="Z96" s="332"/>
      <c r="AA96" s="332" t="s">
        <v>4</v>
      </c>
      <c r="AB96" s="332" t="s">
        <v>50</v>
      </c>
      <c r="AC96" s="332"/>
      <c r="AD96" s="332" t="s">
        <v>51</v>
      </c>
      <c r="AE96" s="332"/>
      <c r="AF96" s="332" t="s">
        <v>52</v>
      </c>
      <c r="AG96" s="332"/>
      <c r="AH96" s="332" t="s">
        <v>53</v>
      </c>
      <c r="AI96" s="332"/>
      <c r="AJ96" s="332" t="s">
        <v>54</v>
      </c>
      <c r="AK96" s="332"/>
      <c r="AL96" s="332" t="s">
        <v>4</v>
      </c>
      <c r="AM96" s="332" t="s">
        <v>50</v>
      </c>
      <c r="AN96" s="332"/>
      <c r="AO96" s="332" t="s">
        <v>51</v>
      </c>
      <c r="AP96" s="332"/>
      <c r="AQ96" s="332" t="s">
        <v>52</v>
      </c>
      <c r="AR96" s="332"/>
      <c r="AS96" s="332" t="s">
        <v>53</v>
      </c>
      <c r="AT96" s="332"/>
      <c r="AU96" s="332" t="s">
        <v>54</v>
      </c>
      <c r="AV96" s="332"/>
      <c r="AW96" s="332" t="s">
        <v>4</v>
      </c>
      <c r="AX96" s="332" t="s">
        <v>50</v>
      </c>
      <c r="AY96" s="332"/>
      <c r="AZ96" s="332" t="s">
        <v>51</v>
      </c>
      <c r="BA96" s="332"/>
      <c r="BB96" s="332" t="s">
        <v>52</v>
      </c>
      <c r="BC96" s="332"/>
      <c r="BD96" s="332" t="s">
        <v>53</v>
      </c>
      <c r="BE96" s="332"/>
      <c r="BF96" s="332" t="s">
        <v>54</v>
      </c>
      <c r="BG96" s="332"/>
      <c r="BH96" s="332" t="s">
        <v>4</v>
      </c>
      <c r="BI96" s="332" t="s">
        <v>50</v>
      </c>
      <c r="BJ96" s="332"/>
      <c r="BK96" s="332" t="s">
        <v>51</v>
      </c>
      <c r="BL96" s="332"/>
      <c r="BM96" s="332" t="s">
        <v>52</v>
      </c>
      <c r="BN96" s="332"/>
      <c r="BO96" s="332" t="s">
        <v>53</v>
      </c>
      <c r="BP96" s="332"/>
      <c r="BQ96" s="332" t="s">
        <v>54</v>
      </c>
      <c r="BR96" s="332"/>
      <c r="BS96" s="332" t="s">
        <v>4</v>
      </c>
      <c r="BT96" s="332" t="s">
        <v>50</v>
      </c>
      <c r="BU96" s="332"/>
      <c r="BV96" s="332" t="s">
        <v>51</v>
      </c>
      <c r="BW96" s="332"/>
      <c r="BX96" s="332" t="s">
        <v>52</v>
      </c>
      <c r="BY96" s="332"/>
      <c r="BZ96" s="332" t="s">
        <v>53</v>
      </c>
      <c r="CA96" s="332"/>
      <c r="CB96" s="332" t="s">
        <v>54</v>
      </c>
      <c r="CC96" s="332"/>
      <c r="CD96" s="332" t="s">
        <v>4</v>
      </c>
      <c r="CE96" s="332" t="s">
        <v>50</v>
      </c>
      <c r="CF96" s="332"/>
      <c r="CG96" s="332" t="s">
        <v>51</v>
      </c>
      <c r="CH96" s="332"/>
      <c r="CI96" s="332" t="s">
        <v>52</v>
      </c>
      <c r="CJ96" s="332"/>
      <c r="CK96" s="332" t="s">
        <v>53</v>
      </c>
      <c r="CL96" s="332"/>
      <c r="CM96" s="332" t="s">
        <v>54</v>
      </c>
      <c r="CN96" s="332"/>
      <c r="CO96" s="332" t="s">
        <v>4</v>
      </c>
      <c r="CP96" s="332" t="s">
        <v>50</v>
      </c>
      <c r="CQ96" s="332"/>
      <c r="CR96" s="332" t="s">
        <v>51</v>
      </c>
      <c r="CS96" s="332"/>
      <c r="CT96" s="332" t="s">
        <v>52</v>
      </c>
      <c r="CU96" s="332"/>
      <c r="CV96" s="332" t="s">
        <v>53</v>
      </c>
      <c r="CW96" s="332"/>
      <c r="CX96" s="332" t="s">
        <v>54</v>
      </c>
      <c r="CY96" s="332"/>
      <c r="CZ96" s="332" t="s">
        <v>4</v>
      </c>
      <c r="DA96" s="332" t="s">
        <v>50</v>
      </c>
      <c r="DB96" s="332"/>
      <c r="DC96" s="332" t="s">
        <v>51</v>
      </c>
      <c r="DD96" s="332"/>
      <c r="DE96" s="332" t="s">
        <v>52</v>
      </c>
      <c r="DF96" s="332"/>
      <c r="DG96" s="332" t="s">
        <v>53</v>
      </c>
      <c r="DH96" s="332"/>
      <c r="DI96" s="332" t="s">
        <v>54</v>
      </c>
      <c r="DJ96" s="332"/>
      <c r="DK96" s="332" t="s">
        <v>4</v>
      </c>
      <c r="DL96" s="332" t="s">
        <v>50</v>
      </c>
      <c r="DM96" s="332"/>
      <c r="DN96" s="332" t="s">
        <v>51</v>
      </c>
      <c r="DO96" s="332"/>
      <c r="DP96" s="332" t="s">
        <v>52</v>
      </c>
      <c r="DQ96" s="332"/>
      <c r="DR96" s="332" t="s">
        <v>53</v>
      </c>
      <c r="DS96" s="332"/>
      <c r="DT96" s="332" t="s">
        <v>54</v>
      </c>
      <c r="DU96" s="332"/>
      <c r="DV96" s="332" t="s">
        <v>4</v>
      </c>
      <c r="DW96" s="332" t="s">
        <v>50</v>
      </c>
      <c r="DX96" s="332"/>
      <c r="DY96" s="332" t="s">
        <v>51</v>
      </c>
      <c r="DZ96" s="332"/>
      <c r="EA96" s="332" t="s">
        <v>52</v>
      </c>
      <c r="EB96" s="332"/>
      <c r="EC96" s="332" t="s">
        <v>53</v>
      </c>
      <c r="ED96" s="332"/>
      <c r="EE96" s="332" t="s">
        <v>54</v>
      </c>
      <c r="EF96" s="332"/>
      <c r="EG96" s="332" t="s">
        <v>4</v>
      </c>
      <c r="EH96" s="332" t="s">
        <v>50</v>
      </c>
      <c r="EI96" s="332"/>
      <c r="EJ96" s="332" t="s">
        <v>51</v>
      </c>
      <c r="EK96" s="332"/>
      <c r="EL96" s="332" t="s">
        <v>52</v>
      </c>
      <c r="EM96" s="332"/>
      <c r="EN96" s="332" t="s">
        <v>53</v>
      </c>
      <c r="EO96" s="332"/>
      <c r="EP96" s="332" t="s">
        <v>54</v>
      </c>
      <c r="EQ96" s="332"/>
      <c r="ER96" s="332" t="s">
        <v>4</v>
      </c>
      <c r="ES96" s="387" t="s">
        <v>50</v>
      </c>
      <c r="ET96" s="387" t="s">
        <v>60</v>
      </c>
      <c r="EU96" s="387" t="s">
        <v>59</v>
      </c>
      <c r="EV96" s="387" t="s">
        <v>61</v>
      </c>
      <c r="EW96" s="387" t="s">
        <v>3</v>
      </c>
      <c r="EX96" s="387" t="s">
        <v>4</v>
      </c>
      <c r="EY96" s="387" t="s">
        <v>50</v>
      </c>
      <c r="EZ96" s="387" t="s">
        <v>60</v>
      </c>
      <c r="FA96" s="387" t="s">
        <v>59</v>
      </c>
      <c r="FB96" s="387" t="s">
        <v>61</v>
      </c>
      <c r="FC96" s="387" t="s">
        <v>3</v>
      </c>
      <c r="FD96" s="387" t="s">
        <v>4</v>
      </c>
      <c r="FE96" s="387" t="s">
        <v>50</v>
      </c>
      <c r="FF96" s="387" t="s">
        <v>60</v>
      </c>
      <c r="FG96" s="387" t="s">
        <v>59</v>
      </c>
      <c r="FH96" s="387" t="s">
        <v>61</v>
      </c>
      <c r="FI96" s="387" t="s">
        <v>3</v>
      </c>
      <c r="FJ96" s="387" t="s">
        <v>4</v>
      </c>
      <c r="FK96" s="332" t="s">
        <v>50</v>
      </c>
      <c r="FL96" s="332"/>
      <c r="FM96" s="332" t="s">
        <v>60</v>
      </c>
      <c r="FN96" s="332"/>
      <c r="FO96" s="332" t="s">
        <v>59</v>
      </c>
      <c r="FP96" s="332"/>
      <c r="FQ96" s="332" t="s">
        <v>61</v>
      </c>
      <c r="FR96" s="332"/>
      <c r="FS96" s="332" t="s">
        <v>3</v>
      </c>
      <c r="FT96" s="332"/>
      <c r="FU96" s="327" t="s">
        <v>4</v>
      </c>
      <c r="FV96" s="328"/>
      <c r="FW96" s="327" t="s">
        <v>44</v>
      </c>
      <c r="FX96" s="328"/>
      <c r="FY96" s="327" t="s">
        <v>45</v>
      </c>
      <c r="FZ96" s="328"/>
      <c r="GA96" s="327" t="s">
        <v>46</v>
      </c>
      <c r="GB96" s="328"/>
      <c r="GC96" s="327" t="s">
        <v>57</v>
      </c>
      <c r="GD96" s="328"/>
      <c r="GE96" s="327" t="s">
        <v>48</v>
      </c>
      <c r="GF96" s="328"/>
    </row>
    <row r="97" spans="1:188" s="179" customFormat="1" thickBot="1" x14ac:dyDescent="0.25">
      <c r="A97" s="377"/>
      <c r="B97" s="384"/>
      <c r="C97" s="385"/>
      <c r="D97" s="385"/>
      <c r="E97" s="386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2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2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2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2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2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2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2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2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2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2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2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2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2"/>
      <c r="ES97" s="388"/>
      <c r="ET97" s="388"/>
      <c r="EU97" s="388"/>
      <c r="EV97" s="388"/>
      <c r="EW97" s="388"/>
      <c r="EX97" s="388"/>
      <c r="EY97" s="388"/>
      <c r="EZ97" s="388"/>
      <c r="FA97" s="388"/>
      <c r="FB97" s="388"/>
      <c r="FC97" s="388"/>
      <c r="FD97" s="388"/>
      <c r="FE97" s="388"/>
      <c r="FF97" s="388"/>
      <c r="FG97" s="388"/>
      <c r="FH97" s="388"/>
      <c r="FI97" s="388"/>
      <c r="FJ97" s="388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5" t="s">
        <v>75</v>
      </c>
      <c r="C98" s="396"/>
      <c r="D98" s="396"/>
      <c r="E98" s="397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0</v>
      </c>
      <c r="K98" s="292">
        <f t="shared" si="23"/>
        <v>0</v>
      </c>
      <c r="L98" s="292">
        <f t="shared" si="23"/>
        <v>1</v>
      </c>
      <c r="M98" s="292">
        <f t="shared" si="23"/>
        <v>2</v>
      </c>
      <c r="N98" s="292">
        <f t="shared" si="23"/>
        <v>0</v>
      </c>
      <c r="O98" s="292">
        <f t="shared" si="23"/>
        <v>1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2</v>
      </c>
      <c r="BK98" s="292">
        <f t="shared" si="23"/>
        <v>1</v>
      </c>
      <c r="BL98" s="292">
        <f t="shared" si="23"/>
        <v>1</v>
      </c>
      <c r="BM98" s="292">
        <f t="shared" si="23"/>
        <v>0</v>
      </c>
      <c r="BN98" s="292">
        <f t="shared" si="23"/>
        <v>2</v>
      </c>
      <c r="BO98" s="292">
        <f t="shared" si="23"/>
        <v>2</v>
      </c>
      <c r="BP98" s="292">
        <f t="shared" si="23"/>
        <v>4</v>
      </c>
      <c r="BQ98" s="292">
        <f t="shared" si="23"/>
        <v>1</v>
      </c>
      <c r="BR98" s="292">
        <f t="shared" si="23"/>
        <v>2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1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1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1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1</v>
      </c>
      <c r="DX98" s="292">
        <f t="shared" si="24"/>
        <v>1</v>
      </c>
      <c r="DY98" s="292">
        <f t="shared" si="24"/>
        <v>3</v>
      </c>
      <c r="DZ98" s="292">
        <f t="shared" si="24"/>
        <v>0</v>
      </c>
      <c r="EA98" s="292">
        <f t="shared" si="24"/>
        <v>0</v>
      </c>
      <c r="EB98" s="292">
        <f t="shared" si="24"/>
        <v>1</v>
      </c>
      <c r="EC98" s="292">
        <f t="shared" si="24"/>
        <v>0</v>
      </c>
      <c r="ED98" s="292">
        <f t="shared" si="24"/>
        <v>2</v>
      </c>
      <c r="EE98" s="292">
        <f t="shared" ref="EE98:GF98" si="25">SUM(EE99:EE109)</f>
        <v>1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1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1</v>
      </c>
      <c r="FX98" s="292">
        <f t="shared" si="25"/>
        <v>1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4</v>
      </c>
      <c r="GD98" s="292">
        <f t="shared" si="25"/>
        <v>6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9" t="s">
        <v>122</v>
      </c>
      <c r="C99" s="390"/>
      <c r="D99" s="390"/>
      <c r="E99" s="391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2" t="s">
        <v>123</v>
      </c>
      <c r="C100" s="393"/>
      <c r="D100" s="393"/>
      <c r="E100" s="394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1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1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2" t="s">
        <v>124</v>
      </c>
      <c r="C101" s="393"/>
      <c r="D101" s="393"/>
      <c r="E101" s="394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2" t="s">
        <v>125</v>
      </c>
      <c r="C102" s="393"/>
      <c r="D102" s="393"/>
      <c r="E102" s="394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2</v>
      </c>
      <c r="N102" s="296">
        <f t="shared" si="35"/>
        <v>0</v>
      </c>
      <c r="O102" s="296">
        <f t="shared" si="35"/>
        <v>1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1</v>
      </c>
      <c r="BK102" s="296">
        <f t="shared" si="35"/>
        <v>1</v>
      </c>
      <c r="BL102" s="296">
        <f t="shared" si="35"/>
        <v>0</v>
      </c>
      <c r="BM102" s="296">
        <f t="shared" si="35"/>
        <v>0</v>
      </c>
      <c r="BN102" s="296">
        <f t="shared" si="35"/>
        <v>0</v>
      </c>
      <c r="BO102" s="296">
        <f t="shared" si="35"/>
        <v>0</v>
      </c>
      <c r="BP102" s="296">
        <f t="shared" si="35"/>
        <v>1</v>
      </c>
      <c r="BQ102" s="296">
        <f t="shared" si="35"/>
        <v>0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1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1</v>
      </c>
      <c r="DX102" s="296">
        <f t="shared" si="36"/>
        <v>1</v>
      </c>
      <c r="DY102" s="296">
        <f t="shared" si="36"/>
        <v>3</v>
      </c>
      <c r="DZ102" s="296">
        <f t="shared" si="36"/>
        <v>0</v>
      </c>
      <c r="EA102" s="296">
        <f t="shared" si="36"/>
        <v>0</v>
      </c>
      <c r="EB102" s="296">
        <f t="shared" si="36"/>
        <v>1</v>
      </c>
      <c r="EC102" s="296">
        <f t="shared" si="36"/>
        <v>0</v>
      </c>
      <c r="ED102" s="296">
        <f t="shared" si="36"/>
        <v>2</v>
      </c>
      <c r="EE102" s="296">
        <f t="shared" ref="EE102:GF102" si="37">SUM(EE127:EE132)</f>
        <v>1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1</v>
      </c>
      <c r="FX102" s="296">
        <f t="shared" si="37"/>
        <v>1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1</v>
      </c>
      <c r="GD102" s="296">
        <f t="shared" si="37"/>
        <v>1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2" t="s">
        <v>126</v>
      </c>
      <c r="C103" s="393"/>
      <c r="D103" s="393"/>
      <c r="E103" s="394"/>
      <c r="F103" s="296">
        <f>SUM(F133:F138)</f>
        <v>0</v>
      </c>
      <c r="G103" s="296">
        <f t="shared" ref="G103:BR103" si="38">SUM(G133:G138)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1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2</v>
      </c>
      <c r="BP103" s="296">
        <f t="shared" si="38"/>
        <v>0</v>
      </c>
      <c r="BQ103" s="296">
        <f t="shared" si="38"/>
        <v>1</v>
      </c>
      <c r="BR103" s="296">
        <f t="shared" si="38"/>
        <v>1</v>
      </c>
      <c r="BS103" s="296">
        <f t="shared" ref="BS103:ED103" si="39">SUM(BS133:BS138)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SUM(EE133:EE138)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2" t="s">
        <v>127</v>
      </c>
      <c r="C104" s="393"/>
      <c r="D104" s="393"/>
      <c r="E104" s="394"/>
      <c r="F104" s="296">
        <f>SUM(F139:F141)</f>
        <v>0</v>
      </c>
      <c r="G104" s="296">
        <f t="shared" ref="G104:BR104" si="41">SUM(G139:G141)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1</v>
      </c>
      <c r="BM104" s="296">
        <f t="shared" si="41"/>
        <v>0</v>
      </c>
      <c r="BN104" s="296">
        <f t="shared" si="41"/>
        <v>1</v>
      </c>
      <c r="BO104" s="296">
        <f t="shared" si="41"/>
        <v>0</v>
      </c>
      <c r="BP104" s="296">
        <f t="shared" si="41"/>
        <v>1</v>
      </c>
      <c r="BQ104" s="296">
        <f t="shared" si="41"/>
        <v>0</v>
      </c>
      <c r="BR104" s="296">
        <f t="shared" si="41"/>
        <v>0</v>
      </c>
      <c r="BS104" s="296">
        <f t="shared" ref="BS104:ED104" si="42">SUM(BS139:BS141)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SUM(EE139:EE141)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3</v>
      </c>
      <c r="GD104" s="296">
        <f t="shared" si="43"/>
        <v>5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SUM(F142:F145)</f>
        <v>0</v>
      </c>
      <c r="G105" s="296">
        <f t="shared" ref="G105:BR105" si="44">SUM(G142:G145)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1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1</v>
      </c>
      <c r="BO105" s="296">
        <f t="shared" si="44"/>
        <v>0</v>
      </c>
      <c r="BP105" s="296">
        <f t="shared" si="44"/>
        <v>1</v>
      </c>
      <c r="BQ105" s="296">
        <f t="shared" si="44"/>
        <v>0</v>
      </c>
      <c r="BR105" s="296">
        <f t="shared" si="44"/>
        <v>1</v>
      </c>
      <c r="BS105" s="296">
        <f t="shared" ref="BS105:ED105" si="45">SUM(BS142:BS145)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1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SUM(EE142:EE145)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1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2" t="s">
        <v>129</v>
      </c>
      <c r="C106" s="393"/>
      <c r="D106" s="393"/>
      <c r="E106" s="394"/>
      <c r="F106" s="296">
        <f>SUM(F146:F149)</f>
        <v>0</v>
      </c>
      <c r="G106" s="296">
        <f t="shared" ref="G106:BR106" si="47">SUM(G146:G149)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SUM(BS146:BS149)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SUM(EE146:EE149)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ht="12.95" customHeight="1" x14ac:dyDescent="0.25">
      <c r="A107" s="290">
        <v>10</v>
      </c>
      <c r="B107" s="308" t="s">
        <v>78</v>
      </c>
      <c r="C107" s="309"/>
      <c r="D107" s="309"/>
      <c r="E107" s="310"/>
      <c r="F107" s="301">
        <v>0</v>
      </c>
      <c r="G107" s="301">
        <v>0</v>
      </c>
      <c r="H107" s="301">
        <v>0</v>
      </c>
      <c r="I107" s="301">
        <v>0</v>
      </c>
      <c r="J107" s="301">
        <v>0</v>
      </c>
      <c r="K107" s="301">
        <v>0</v>
      </c>
      <c r="L107" s="301">
        <v>0</v>
      </c>
      <c r="M107" s="301">
        <v>0</v>
      </c>
      <c r="N107" s="301">
        <v>0</v>
      </c>
      <c r="O107" s="301">
        <v>0</v>
      </c>
      <c r="P107" s="301">
        <v>0</v>
      </c>
      <c r="Q107" s="301">
        <v>0</v>
      </c>
      <c r="R107" s="301">
        <v>0</v>
      </c>
      <c r="S107" s="301">
        <v>0</v>
      </c>
      <c r="T107" s="301">
        <v>0</v>
      </c>
      <c r="U107" s="301">
        <v>0</v>
      </c>
      <c r="V107" s="301">
        <v>0</v>
      </c>
      <c r="W107" s="301">
        <v>0</v>
      </c>
      <c r="X107" s="301">
        <v>0</v>
      </c>
      <c r="Y107" s="301">
        <v>0</v>
      </c>
      <c r="Z107" s="301">
        <v>0</v>
      </c>
      <c r="AA107" s="301">
        <v>0</v>
      </c>
      <c r="AB107" s="301">
        <v>0</v>
      </c>
      <c r="AC107" s="301">
        <v>0</v>
      </c>
      <c r="AD107" s="301">
        <v>0</v>
      </c>
      <c r="AE107" s="301">
        <v>0</v>
      </c>
      <c r="AF107" s="301">
        <v>0</v>
      </c>
      <c r="AG107" s="301">
        <v>0</v>
      </c>
      <c r="AH107" s="301">
        <v>0</v>
      </c>
      <c r="AI107" s="301">
        <v>0</v>
      </c>
      <c r="AJ107" s="301">
        <v>0</v>
      </c>
      <c r="AK107" s="301">
        <v>0</v>
      </c>
      <c r="AL107" s="301">
        <v>0</v>
      </c>
      <c r="AM107" s="301">
        <v>0</v>
      </c>
      <c r="AN107" s="301">
        <v>0</v>
      </c>
      <c r="AO107" s="301">
        <v>0</v>
      </c>
      <c r="AP107" s="301">
        <v>0</v>
      </c>
      <c r="AQ107" s="301">
        <v>0</v>
      </c>
      <c r="AR107" s="301">
        <v>0</v>
      </c>
      <c r="AS107" s="301">
        <v>0</v>
      </c>
      <c r="AT107" s="301">
        <v>0</v>
      </c>
      <c r="AU107" s="301">
        <v>0</v>
      </c>
      <c r="AV107" s="301">
        <v>0</v>
      </c>
      <c r="AW107" s="301">
        <v>0</v>
      </c>
      <c r="AX107" s="301">
        <v>0</v>
      </c>
      <c r="AY107" s="301">
        <v>0</v>
      </c>
      <c r="AZ107" s="301">
        <v>0</v>
      </c>
      <c r="BA107" s="301">
        <v>0</v>
      </c>
      <c r="BB107" s="301">
        <v>0</v>
      </c>
      <c r="BC107" s="301">
        <v>0</v>
      </c>
      <c r="BD107" s="301">
        <v>0</v>
      </c>
      <c r="BE107" s="301">
        <v>0</v>
      </c>
      <c r="BF107" s="301">
        <v>0</v>
      </c>
      <c r="BG107" s="301">
        <v>0</v>
      </c>
      <c r="BH107" s="301">
        <v>0</v>
      </c>
      <c r="BI107" s="301">
        <v>0</v>
      </c>
      <c r="BJ107" s="301">
        <v>0</v>
      </c>
      <c r="BK107" s="301">
        <v>0</v>
      </c>
      <c r="BL107" s="301">
        <v>0</v>
      </c>
      <c r="BM107" s="301">
        <v>0</v>
      </c>
      <c r="BN107" s="301">
        <v>0</v>
      </c>
      <c r="BO107" s="301">
        <v>0</v>
      </c>
      <c r="BP107" s="301">
        <v>0</v>
      </c>
      <c r="BQ107" s="301">
        <v>0</v>
      </c>
      <c r="BR107" s="301">
        <v>0</v>
      </c>
      <c r="BS107" s="301">
        <v>0</v>
      </c>
      <c r="BT107" s="301">
        <v>0</v>
      </c>
      <c r="BU107" s="301">
        <v>0</v>
      </c>
      <c r="BV107" s="301">
        <v>0</v>
      </c>
      <c r="BW107" s="301">
        <v>0</v>
      </c>
      <c r="BX107" s="301">
        <v>0</v>
      </c>
      <c r="BY107" s="301">
        <v>0</v>
      </c>
      <c r="BZ107" s="301">
        <v>0</v>
      </c>
      <c r="CA107" s="301">
        <v>0</v>
      </c>
      <c r="CB107" s="301">
        <v>0</v>
      </c>
      <c r="CC107" s="301">
        <v>0</v>
      </c>
      <c r="CD107" s="301">
        <v>0</v>
      </c>
      <c r="CE107" s="301">
        <v>0</v>
      </c>
      <c r="CF107" s="301">
        <v>0</v>
      </c>
      <c r="CG107" s="301">
        <v>0</v>
      </c>
      <c r="CH107" s="301">
        <v>0</v>
      </c>
      <c r="CI107" s="301">
        <v>0</v>
      </c>
      <c r="CJ107" s="301">
        <v>0</v>
      </c>
      <c r="CK107" s="301">
        <v>0</v>
      </c>
      <c r="CL107" s="301">
        <v>0</v>
      </c>
      <c r="CM107" s="301">
        <v>0</v>
      </c>
      <c r="CN107" s="301">
        <v>0</v>
      </c>
      <c r="CO107" s="301">
        <v>0</v>
      </c>
      <c r="CP107" s="301">
        <v>0</v>
      </c>
      <c r="CQ107" s="301">
        <v>0</v>
      </c>
      <c r="CR107" s="301">
        <v>0</v>
      </c>
      <c r="CS107" s="301">
        <v>0</v>
      </c>
      <c r="CT107" s="301">
        <v>0</v>
      </c>
      <c r="CU107" s="301">
        <v>0</v>
      </c>
      <c r="CV107" s="301">
        <v>0</v>
      </c>
      <c r="CW107" s="301">
        <v>0</v>
      </c>
      <c r="CX107" s="301">
        <v>0</v>
      </c>
      <c r="CY107" s="301">
        <v>0</v>
      </c>
      <c r="CZ107" s="301">
        <v>0</v>
      </c>
      <c r="DA107" s="301">
        <v>0</v>
      </c>
      <c r="DB107" s="301">
        <v>0</v>
      </c>
      <c r="DC107" s="301">
        <v>0</v>
      </c>
      <c r="DD107" s="301">
        <v>0</v>
      </c>
      <c r="DE107" s="301">
        <v>0</v>
      </c>
      <c r="DF107" s="301">
        <v>0</v>
      </c>
      <c r="DG107" s="301">
        <v>0</v>
      </c>
      <c r="DH107" s="301">
        <v>0</v>
      </c>
      <c r="DI107" s="301">
        <v>0</v>
      </c>
      <c r="DJ107" s="301">
        <v>0</v>
      </c>
      <c r="DK107" s="301">
        <v>0</v>
      </c>
      <c r="DL107" s="301">
        <v>0</v>
      </c>
      <c r="DM107" s="301">
        <v>0</v>
      </c>
      <c r="DN107" s="301">
        <v>0</v>
      </c>
      <c r="DO107" s="301">
        <v>0</v>
      </c>
      <c r="DP107" s="301">
        <v>0</v>
      </c>
      <c r="DQ107" s="301">
        <v>0</v>
      </c>
      <c r="DR107" s="301">
        <v>0</v>
      </c>
      <c r="DS107" s="301">
        <v>0</v>
      </c>
      <c r="DT107" s="301">
        <v>0</v>
      </c>
      <c r="DU107" s="301">
        <v>0</v>
      </c>
      <c r="DV107" s="301">
        <v>0</v>
      </c>
      <c r="DW107" s="301">
        <v>0</v>
      </c>
      <c r="DX107" s="301">
        <v>0</v>
      </c>
      <c r="DY107" s="301">
        <v>0</v>
      </c>
      <c r="DZ107" s="301">
        <v>0</v>
      </c>
      <c r="EA107" s="301">
        <v>0</v>
      </c>
      <c r="EB107" s="301">
        <v>0</v>
      </c>
      <c r="EC107" s="301">
        <v>0</v>
      </c>
      <c r="ED107" s="301">
        <v>0</v>
      </c>
      <c r="EE107" s="301">
        <v>0</v>
      </c>
      <c r="EF107" s="301">
        <v>0</v>
      </c>
      <c r="EG107" s="301">
        <v>0</v>
      </c>
      <c r="EH107" s="301">
        <v>0</v>
      </c>
      <c r="EI107" s="301">
        <v>0</v>
      </c>
      <c r="EJ107" s="301">
        <v>0</v>
      </c>
      <c r="EK107" s="301">
        <v>0</v>
      </c>
      <c r="EL107" s="301">
        <v>0</v>
      </c>
      <c r="EM107" s="301">
        <v>0</v>
      </c>
      <c r="EN107" s="301">
        <v>0</v>
      </c>
      <c r="EO107" s="301">
        <v>0</v>
      </c>
      <c r="EP107" s="301">
        <v>0</v>
      </c>
      <c r="EQ107" s="301">
        <v>0</v>
      </c>
      <c r="ER107" s="301">
        <v>0</v>
      </c>
      <c r="ES107" s="301">
        <v>0</v>
      </c>
      <c r="ET107" s="301">
        <v>0</v>
      </c>
      <c r="EU107" s="301">
        <v>0</v>
      </c>
      <c r="EV107" s="301">
        <v>0</v>
      </c>
      <c r="EW107" s="301">
        <v>0</v>
      </c>
      <c r="EX107" s="301">
        <v>0</v>
      </c>
      <c r="EY107" s="301">
        <v>0</v>
      </c>
      <c r="EZ107" s="301">
        <v>0</v>
      </c>
      <c r="FA107" s="301">
        <v>0</v>
      </c>
      <c r="FB107" s="301">
        <v>0</v>
      </c>
      <c r="FC107" s="301">
        <v>0</v>
      </c>
      <c r="FD107" s="301">
        <v>0</v>
      </c>
      <c r="FE107" s="301">
        <v>0</v>
      </c>
      <c r="FF107" s="301">
        <v>0</v>
      </c>
      <c r="FG107" s="301">
        <v>0</v>
      </c>
      <c r="FH107" s="301">
        <v>0</v>
      </c>
      <c r="FI107" s="301">
        <v>0</v>
      </c>
      <c r="FJ107" s="301">
        <v>0</v>
      </c>
      <c r="FK107" s="301">
        <v>0</v>
      </c>
      <c r="FL107" s="301">
        <v>0</v>
      </c>
      <c r="FM107" s="301">
        <v>0</v>
      </c>
      <c r="FN107" s="301">
        <v>0</v>
      </c>
      <c r="FO107" s="301">
        <v>0</v>
      </c>
      <c r="FP107" s="301">
        <v>0</v>
      </c>
      <c r="FQ107" s="301">
        <v>0</v>
      </c>
      <c r="FR107" s="301">
        <v>0</v>
      </c>
      <c r="FS107" s="301">
        <v>0</v>
      </c>
      <c r="FT107" s="301">
        <v>0</v>
      </c>
      <c r="FU107" s="301">
        <v>0</v>
      </c>
      <c r="FV107" s="301">
        <v>0</v>
      </c>
      <c r="FW107" s="301">
        <v>0</v>
      </c>
      <c r="FX107" s="301">
        <v>0</v>
      </c>
      <c r="FY107" s="301">
        <v>0</v>
      </c>
      <c r="FZ107" s="301">
        <v>0</v>
      </c>
      <c r="GA107" s="301">
        <v>0</v>
      </c>
      <c r="GB107" s="301">
        <v>0</v>
      </c>
      <c r="GC107" s="301">
        <v>0</v>
      </c>
      <c r="GD107" s="301">
        <v>0</v>
      </c>
      <c r="GE107" s="301">
        <v>0</v>
      </c>
      <c r="GF107" s="301">
        <v>0</v>
      </c>
    </row>
    <row r="108" spans="1:188" ht="12.95" customHeight="1" x14ac:dyDescent="0.25">
      <c r="A108" s="290">
        <v>11</v>
      </c>
      <c r="B108" s="308" t="s">
        <v>138</v>
      </c>
      <c r="C108" s="309"/>
      <c r="D108" s="309"/>
      <c r="E108" s="310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ht="12.95" customHeight="1" x14ac:dyDescent="0.25">
      <c r="A109" s="290">
        <v>12</v>
      </c>
      <c r="B109" s="308" t="s">
        <v>140</v>
      </c>
      <c r="C109" s="309"/>
      <c r="D109" s="309"/>
      <c r="E109" s="310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ht="12.95" customHeight="1" x14ac:dyDescent="0.25">
      <c r="A110" s="290">
        <v>13</v>
      </c>
      <c r="B110" s="308" t="s">
        <v>79</v>
      </c>
      <c r="C110" s="309"/>
      <c r="D110" s="309"/>
      <c r="E110" s="310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ht="12.95" customHeight="1" x14ac:dyDescent="0.25">
      <c r="A111" s="290">
        <v>14</v>
      </c>
      <c r="B111" s="308" t="s">
        <v>80</v>
      </c>
      <c r="C111" s="309"/>
      <c r="D111" s="309"/>
      <c r="E111" s="310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ht="12.95" customHeight="1" x14ac:dyDescent="0.25">
      <c r="A112" s="290">
        <v>15</v>
      </c>
      <c r="B112" s="308" t="s">
        <v>81</v>
      </c>
      <c r="C112" s="309"/>
      <c r="D112" s="309"/>
      <c r="E112" s="310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ht="12.95" customHeight="1" x14ac:dyDescent="0.25">
      <c r="A113" s="290">
        <v>16</v>
      </c>
      <c r="B113" s="308" t="s">
        <v>82</v>
      </c>
      <c r="C113" s="309"/>
      <c r="D113" s="309"/>
      <c r="E113" s="310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ht="12.95" customHeight="1" x14ac:dyDescent="0.25">
      <c r="A114" s="290">
        <v>17</v>
      </c>
      <c r="B114" s="308" t="s">
        <v>83</v>
      </c>
      <c r="C114" s="309"/>
      <c r="D114" s="309"/>
      <c r="E114" s="310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ht="12.95" customHeight="1" x14ac:dyDescent="0.25">
      <c r="A115" s="290">
        <v>18</v>
      </c>
      <c r="B115" s="308" t="s">
        <v>84</v>
      </c>
      <c r="C115" s="309"/>
      <c r="D115" s="309"/>
      <c r="E115" s="310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ht="12.95" customHeight="1" x14ac:dyDescent="0.25">
      <c r="A116" s="290">
        <v>19</v>
      </c>
      <c r="B116" s="308" t="s">
        <v>85</v>
      </c>
      <c r="C116" s="309"/>
      <c r="D116" s="309"/>
      <c r="E116" s="310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ht="12.95" customHeight="1" x14ac:dyDescent="0.25">
      <c r="A117" s="290">
        <v>20</v>
      </c>
      <c r="B117" s="308" t="s">
        <v>86</v>
      </c>
      <c r="C117" s="309"/>
      <c r="D117" s="309"/>
      <c r="E117" s="310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ht="12.95" customHeight="1" x14ac:dyDescent="0.25">
      <c r="A118" s="290">
        <v>21</v>
      </c>
      <c r="B118" s="308" t="s">
        <v>87</v>
      </c>
      <c r="C118" s="309"/>
      <c r="D118" s="309"/>
      <c r="E118" s="310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ht="12.95" customHeight="1" x14ac:dyDescent="0.25">
      <c r="A119" s="290">
        <v>22</v>
      </c>
      <c r="B119" s="308" t="s">
        <v>139</v>
      </c>
      <c r="C119" s="309"/>
      <c r="D119" s="309"/>
      <c r="E119" s="310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ht="12.95" customHeight="1" x14ac:dyDescent="0.25">
      <c r="A120" s="290">
        <v>23</v>
      </c>
      <c r="B120" s="308" t="s">
        <v>88</v>
      </c>
      <c r="C120" s="309"/>
      <c r="D120" s="309"/>
      <c r="E120" s="310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0</v>
      </c>
      <c r="BK120" s="184">
        <v>0</v>
      </c>
      <c r="BL120" s="184">
        <v>0</v>
      </c>
      <c r="BM120" s="184">
        <v>0</v>
      </c>
      <c r="BN120" s="184">
        <v>0</v>
      </c>
      <c r="BO120" s="184">
        <v>0</v>
      </c>
      <c r="BP120" s="184">
        <v>0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0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ht="12.95" customHeight="1" x14ac:dyDescent="0.25">
      <c r="A121" s="290">
        <v>24</v>
      </c>
      <c r="B121" s="308" t="s">
        <v>89</v>
      </c>
      <c r="C121" s="309"/>
      <c r="D121" s="309"/>
      <c r="E121" s="310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ht="12.95" customHeight="1" x14ac:dyDescent="0.25">
      <c r="A122" s="290">
        <v>25</v>
      </c>
      <c r="B122" s="308" t="s">
        <v>90</v>
      </c>
      <c r="C122" s="309"/>
      <c r="D122" s="309"/>
      <c r="E122" s="310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1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1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ht="12.95" customHeight="1" x14ac:dyDescent="0.25">
      <c r="A123" s="290">
        <v>26</v>
      </c>
      <c r="B123" s="308" t="s">
        <v>91</v>
      </c>
      <c r="C123" s="309"/>
      <c r="D123" s="309"/>
      <c r="E123" s="310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ht="12.95" customHeight="1" x14ac:dyDescent="0.25">
      <c r="A124" s="290">
        <v>27</v>
      </c>
      <c r="B124" s="308" t="s">
        <v>92</v>
      </c>
      <c r="C124" s="309"/>
      <c r="D124" s="309"/>
      <c r="E124" s="310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ht="12.95" customHeight="1" x14ac:dyDescent="0.25">
      <c r="A125" s="290">
        <v>28</v>
      </c>
      <c r="B125" s="308" t="s">
        <v>93</v>
      </c>
      <c r="C125" s="309"/>
      <c r="D125" s="309"/>
      <c r="E125" s="310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ht="12.95" customHeight="1" x14ac:dyDescent="0.25">
      <c r="A126" s="290">
        <v>29</v>
      </c>
      <c r="B126" s="308" t="s">
        <v>94</v>
      </c>
      <c r="C126" s="309"/>
      <c r="D126" s="309"/>
      <c r="E126" s="310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ht="12.95" customHeight="1" x14ac:dyDescent="0.25">
      <c r="A127" s="290">
        <v>30</v>
      </c>
      <c r="B127" s="308" t="s">
        <v>95</v>
      </c>
      <c r="C127" s="309"/>
      <c r="D127" s="309"/>
      <c r="E127" s="310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1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3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ht="12.95" customHeight="1" x14ac:dyDescent="0.25">
      <c r="A128" s="290">
        <v>31</v>
      </c>
      <c r="B128" s="308" t="s">
        <v>96</v>
      </c>
      <c r="C128" s="309"/>
      <c r="D128" s="309"/>
      <c r="E128" s="310"/>
      <c r="F128" s="184">
        <v>0</v>
      </c>
      <c r="G128" s="184">
        <v>0</v>
      </c>
      <c r="H128" s="184">
        <v>0</v>
      </c>
      <c r="I128" s="184">
        <v>0</v>
      </c>
      <c r="J128" s="184">
        <v>0</v>
      </c>
      <c r="K128" s="184">
        <v>0</v>
      </c>
      <c r="L128" s="184">
        <v>0</v>
      </c>
      <c r="M128" s="184">
        <v>2</v>
      </c>
      <c r="N128" s="184">
        <v>0</v>
      </c>
      <c r="O128" s="184">
        <v>1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1</v>
      </c>
      <c r="BK128" s="184">
        <v>1</v>
      </c>
      <c r="BL128" s="184">
        <v>0</v>
      </c>
      <c r="BM128" s="184">
        <v>0</v>
      </c>
      <c r="BN128" s="184">
        <v>0</v>
      </c>
      <c r="BO128" s="184">
        <v>0</v>
      </c>
      <c r="BP128" s="184">
        <v>1</v>
      </c>
      <c r="BQ128" s="184">
        <v>0</v>
      </c>
      <c r="BR128" s="184">
        <v>0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1</v>
      </c>
      <c r="DX128" s="184">
        <v>1</v>
      </c>
      <c r="DY128" s="184">
        <v>0</v>
      </c>
      <c r="DZ128" s="184">
        <v>0</v>
      </c>
      <c r="EA128" s="184">
        <v>0</v>
      </c>
      <c r="EB128" s="184">
        <v>1</v>
      </c>
      <c r="EC128" s="184">
        <v>0</v>
      </c>
      <c r="ED128" s="184">
        <v>2</v>
      </c>
      <c r="EE128" s="184">
        <v>1</v>
      </c>
      <c r="EF128" s="184">
        <v>0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1</v>
      </c>
      <c r="FX128" s="184">
        <v>1</v>
      </c>
      <c r="FY128" s="184">
        <v>0</v>
      </c>
      <c r="FZ128" s="184">
        <v>0</v>
      </c>
      <c r="GA128" s="184">
        <v>0</v>
      </c>
      <c r="GB128" s="184">
        <v>0</v>
      </c>
      <c r="GC128" s="184">
        <v>1</v>
      </c>
      <c r="GD128" s="184">
        <v>1</v>
      </c>
      <c r="GE128" s="184">
        <v>0</v>
      </c>
      <c r="GF128" s="184">
        <v>0</v>
      </c>
    </row>
    <row r="129" spans="1:188" ht="12.95" customHeight="1" x14ac:dyDescent="0.25">
      <c r="A129" s="290">
        <v>32</v>
      </c>
      <c r="B129" s="308" t="s">
        <v>97</v>
      </c>
      <c r="C129" s="309"/>
      <c r="D129" s="309"/>
      <c r="E129" s="310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ht="12.95" customHeight="1" x14ac:dyDescent="0.25">
      <c r="A130" s="290">
        <v>33</v>
      </c>
      <c r="B130" s="308" t="s">
        <v>98</v>
      </c>
      <c r="C130" s="309"/>
      <c r="D130" s="309"/>
      <c r="E130" s="310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ht="12.95" customHeight="1" x14ac:dyDescent="0.25">
      <c r="A131" s="290">
        <v>34</v>
      </c>
      <c r="B131" s="308" t="s">
        <v>99</v>
      </c>
      <c r="C131" s="309"/>
      <c r="D131" s="309"/>
      <c r="E131" s="310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ht="12.95" customHeight="1" x14ac:dyDescent="0.25">
      <c r="A132" s="290">
        <v>35</v>
      </c>
      <c r="B132" s="308" t="s">
        <v>100</v>
      </c>
      <c r="C132" s="309"/>
      <c r="D132" s="309"/>
      <c r="E132" s="310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ht="12.95" customHeight="1" x14ac:dyDescent="0.25">
      <c r="A133" s="290">
        <v>36</v>
      </c>
      <c r="B133" s="308" t="s">
        <v>101</v>
      </c>
      <c r="C133" s="309"/>
      <c r="D133" s="309"/>
      <c r="E133" s="310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0</v>
      </c>
      <c r="BM133" s="184">
        <v>0</v>
      </c>
      <c r="BN133" s="184">
        <v>0</v>
      </c>
      <c r="BO133" s="184">
        <v>0</v>
      </c>
      <c r="BP133" s="184">
        <v>0</v>
      </c>
      <c r="BQ133" s="184">
        <v>1</v>
      </c>
      <c r="BR133" s="184">
        <v>1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ht="12.95" customHeight="1" x14ac:dyDescent="0.25">
      <c r="A134" s="290">
        <v>37</v>
      </c>
      <c r="B134" s="308" t="s">
        <v>102</v>
      </c>
      <c r="C134" s="309"/>
      <c r="D134" s="309"/>
      <c r="E134" s="310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ht="12.95" customHeight="1" x14ac:dyDescent="0.25">
      <c r="A135" s="290">
        <v>38</v>
      </c>
      <c r="B135" s="308" t="s">
        <v>103</v>
      </c>
      <c r="C135" s="309"/>
      <c r="D135" s="309"/>
      <c r="E135" s="310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ht="12.95" customHeight="1" x14ac:dyDescent="0.25">
      <c r="A136" s="290">
        <v>39</v>
      </c>
      <c r="B136" s="308" t="s">
        <v>104</v>
      </c>
      <c r="C136" s="309"/>
      <c r="D136" s="309"/>
      <c r="E136" s="310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ht="12.95" customHeight="1" x14ac:dyDescent="0.25">
      <c r="A137" s="290">
        <v>40</v>
      </c>
      <c r="B137" s="308" t="s">
        <v>105</v>
      </c>
      <c r="C137" s="309"/>
      <c r="D137" s="309"/>
      <c r="E137" s="310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1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2</v>
      </c>
      <c r="BP137" s="184">
        <v>0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ht="12.95" customHeight="1" x14ac:dyDescent="0.25">
      <c r="A138" s="290">
        <v>41</v>
      </c>
      <c r="B138" s="302" t="s">
        <v>142</v>
      </c>
      <c r="C138" s="303"/>
      <c r="D138" s="303"/>
      <c r="E138" s="304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0</v>
      </c>
      <c r="GD138" s="184">
        <v>0</v>
      </c>
      <c r="GE138" s="184">
        <v>0</v>
      </c>
      <c r="GF138" s="184">
        <v>0</v>
      </c>
    </row>
    <row r="139" spans="1:188" ht="12.95" customHeight="1" x14ac:dyDescent="0.25">
      <c r="A139" s="290">
        <v>42</v>
      </c>
      <c r="B139" s="308" t="s">
        <v>106</v>
      </c>
      <c r="C139" s="309"/>
      <c r="D139" s="309"/>
      <c r="E139" s="310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1</v>
      </c>
      <c r="BM139" s="184">
        <v>0</v>
      </c>
      <c r="BN139" s="184">
        <v>1</v>
      </c>
      <c r="BO139" s="184">
        <v>0</v>
      </c>
      <c r="BP139" s="184">
        <v>1</v>
      </c>
      <c r="BQ139" s="184">
        <v>0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0</v>
      </c>
      <c r="FX139" s="184">
        <v>0</v>
      </c>
      <c r="FY139" s="184">
        <v>0</v>
      </c>
      <c r="FZ139" s="184">
        <v>0</v>
      </c>
      <c r="GA139" s="184">
        <v>0</v>
      </c>
      <c r="GB139" s="184">
        <v>0</v>
      </c>
      <c r="GC139" s="184">
        <v>3</v>
      </c>
      <c r="GD139" s="184">
        <v>5</v>
      </c>
      <c r="GE139" s="184">
        <v>0</v>
      </c>
      <c r="GF139" s="184">
        <v>0</v>
      </c>
    </row>
    <row r="140" spans="1:188" ht="12.95" customHeight="1" x14ac:dyDescent="0.25">
      <c r="A140" s="290">
        <v>43</v>
      </c>
      <c r="B140" s="308" t="s">
        <v>107</v>
      </c>
      <c r="C140" s="309"/>
      <c r="D140" s="309"/>
      <c r="E140" s="310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ht="12.95" customHeight="1" x14ac:dyDescent="0.25">
      <c r="A141" s="290">
        <v>44</v>
      </c>
      <c r="B141" s="308" t="s">
        <v>108</v>
      </c>
      <c r="C141" s="309"/>
      <c r="D141" s="309"/>
      <c r="E141" s="310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ht="12.95" customHeight="1" x14ac:dyDescent="0.25">
      <c r="A142" s="290">
        <v>45</v>
      </c>
      <c r="B142" s="308" t="s">
        <v>109</v>
      </c>
      <c r="C142" s="309"/>
      <c r="D142" s="309"/>
      <c r="E142" s="310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1</v>
      </c>
      <c r="BK142" s="184">
        <v>0</v>
      </c>
      <c r="BL142" s="184">
        <v>0</v>
      </c>
      <c r="BM142" s="184">
        <v>0</v>
      </c>
      <c r="BN142" s="184">
        <v>1</v>
      </c>
      <c r="BO142" s="184">
        <v>0</v>
      </c>
      <c r="BP142" s="184">
        <v>1</v>
      </c>
      <c r="BQ142" s="184">
        <v>0</v>
      </c>
      <c r="BR142" s="184">
        <v>1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1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1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ht="12.95" customHeight="1" x14ac:dyDescent="0.25">
      <c r="A143" s="290">
        <v>46</v>
      </c>
      <c r="B143" s="308" t="s">
        <v>110</v>
      </c>
      <c r="C143" s="309"/>
      <c r="D143" s="309"/>
      <c r="E143" s="310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ht="12.95" customHeight="1" x14ac:dyDescent="0.25">
      <c r="A144" s="290">
        <v>47</v>
      </c>
      <c r="B144" s="308" t="s">
        <v>111</v>
      </c>
      <c r="C144" s="309"/>
      <c r="D144" s="309"/>
      <c r="E144" s="310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ht="12.95" customHeight="1" x14ac:dyDescent="0.25">
      <c r="A145" s="290">
        <v>48</v>
      </c>
      <c r="B145" s="308" t="s">
        <v>112</v>
      </c>
      <c r="C145" s="309"/>
      <c r="D145" s="309"/>
      <c r="E145" s="310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ht="12.95" customHeight="1" x14ac:dyDescent="0.25">
      <c r="A146" s="290">
        <v>49</v>
      </c>
      <c r="B146" s="308" t="s">
        <v>113</v>
      </c>
      <c r="C146" s="309"/>
      <c r="D146" s="309"/>
      <c r="E146" s="310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ht="12.95" customHeight="1" x14ac:dyDescent="0.25">
      <c r="A147" s="290">
        <v>50</v>
      </c>
      <c r="B147" s="308" t="s">
        <v>114</v>
      </c>
      <c r="C147" s="309"/>
      <c r="D147" s="309"/>
      <c r="E147" s="310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ht="12.95" customHeight="1" x14ac:dyDescent="0.25">
      <c r="A148" s="290">
        <v>51</v>
      </c>
      <c r="B148" s="308" t="s">
        <v>115</v>
      </c>
      <c r="C148" s="309"/>
      <c r="D148" s="309"/>
      <c r="E148" s="310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290">
        <v>52</v>
      </c>
      <c r="B149" s="308" t="s">
        <v>116</v>
      </c>
      <c r="C149" s="309"/>
      <c r="D149" s="309"/>
      <c r="E149" s="310"/>
      <c r="F149" s="184">
        <v>0</v>
      </c>
      <c r="G149" s="184">
        <v>0</v>
      </c>
      <c r="H149" s="184">
        <v>0</v>
      </c>
      <c r="I149" s="184">
        <v>0</v>
      </c>
      <c r="J149" s="184">
        <v>0</v>
      </c>
      <c r="K149" s="184">
        <v>0</v>
      </c>
      <c r="L149" s="184">
        <v>0</v>
      </c>
      <c r="M149" s="184">
        <v>0</v>
      </c>
      <c r="N149" s="184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184">
        <v>0</v>
      </c>
      <c r="V149" s="184">
        <v>0</v>
      </c>
      <c r="W149" s="184">
        <v>0</v>
      </c>
      <c r="X149" s="184">
        <v>0</v>
      </c>
      <c r="Y149" s="184">
        <v>0</v>
      </c>
      <c r="Z149" s="184">
        <v>0</v>
      </c>
      <c r="AA149" s="184">
        <v>0</v>
      </c>
      <c r="AB149" s="184">
        <v>0</v>
      </c>
      <c r="AC149" s="184">
        <v>0</v>
      </c>
      <c r="AD149" s="184">
        <v>0</v>
      </c>
      <c r="AE149" s="184">
        <v>0</v>
      </c>
      <c r="AF149" s="184">
        <v>0</v>
      </c>
      <c r="AG149" s="184">
        <v>0</v>
      </c>
      <c r="AH149" s="184">
        <v>0</v>
      </c>
      <c r="AI149" s="184">
        <v>0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0</v>
      </c>
      <c r="AQ149" s="184">
        <v>0</v>
      </c>
      <c r="AR149" s="184">
        <v>0</v>
      </c>
      <c r="AS149" s="184">
        <v>0</v>
      </c>
      <c r="AT149" s="184">
        <v>0</v>
      </c>
      <c r="AU149" s="184">
        <v>0</v>
      </c>
      <c r="AV149" s="184">
        <v>0</v>
      </c>
      <c r="AW149" s="184">
        <v>0</v>
      </c>
      <c r="AX149" s="184">
        <v>0</v>
      </c>
      <c r="AY149" s="184">
        <v>0</v>
      </c>
      <c r="AZ149" s="184">
        <v>0</v>
      </c>
      <c r="BA149" s="184">
        <v>0</v>
      </c>
      <c r="BB149" s="184">
        <v>0</v>
      </c>
      <c r="BC149" s="184">
        <v>0</v>
      </c>
      <c r="BD149" s="184">
        <v>0</v>
      </c>
      <c r="BE149" s="184">
        <v>0</v>
      </c>
      <c r="BF149" s="184">
        <v>0</v>
      </c>
      <c r="BG149" s="184">
        <v>0</v>
      </c>
      <c r="BH149" s="184">
        <v>0</v>
      </c>
      <c r="BI149" s="184">
        <v>0</v>
      </c>
      <c r="BJ149" s="184">
        <v>0</v>
      </c>
      <c r="BK149" s="184">
        <v>0</v>
      </c>
      <c r="BL149" s="184">
        <v>0</v>
      </c>
      <c r="BM149" s="184">
        <v>0</v>
      </c>
      <c r="BN149" s="184">
        <v>0</v>
      </c>
      <c r="BO149" s="184">
        <v>0</v>
      </c>
      <c r="BP149" s="184">
        <v>0</v>
      </c>
      <c r="BQ149" s="184">
        <v>0</v>
      </c>
      <c r="BR149" s="184">
        <v>0</v>
      </c>
      <c r="BS149" s="184">
        <v>0</v>
      </c>
      <c r="BT149" s="184">
        <v>0</v>
      </c>
      <c r="BU149" s="184">
        <v>0</v>
      </c>
      <c r="BV149" s="184">
        <v>0</v>
      </c>
      <c r="BW149" s="184">
        <v>0</v>
      </c>
      <c r="BX149" s="184">
        <v>0</v>
      </c>
      <c r="BY149" s="184">
        <v>0</v>
      </c>
      <c r="BZ149" s="184">
        <v>0</v>
      </c>
      <c r="CA149" s="184">
        <v>0</v>
      </c>
      <c r="CB149" s="184">
        <v>0</v>
      </c>
      <c r="CC149" s="184">
        <v>0</v>
      </c>
      <c r="CD149" s="184">
        <v>0</v>
      </c>
      <c r="CE149" s="184">
        <v>0</v>
      </c>
      <c r="CF149" s="184">
        <v>0</v>
      </c>
      <c r="CG149" s="184">
        <v>0</v>
      </c>
      <c r="CH149" s="184">
        <v>0</v>
      </c>
      <c r="CI149" s="184">
        <v>0</v>
      </c>
      <c r="CJ149" s="184">
        <v>0</v>
      </c>
      <c r="CK149" s="184">
        <v>0</v>
      </c>
      <c r="CL149" s="184">
        <v>0</v>
      </c>
      <c r="CM149" s="184">
        <v>0</v>
      </c>
      <c r="CN149" s="184">
        <v>0</v>
      </c>
      <c r="CO149" s="184">
        <v>0</v>
      </c>
      <c r="CP149" s="184">
        <v>0</v>
      </c>
      <c r="CQ149" s="184">
        <v>0</v>
      </c>
      <c r="CR149" s="184">
        <v>0</v>
      </c>
      <c r="CS149" s="184">
        <v>0</v>
      </c>
      <c r="CT149" s="184">
        <v>0</v>
      </c>
      <c r="CU149" s="184">
        <v>0</v>
      </c>
      <c r="CV149" s="184">
        <v>0</v>
      </c>
      <c r="CW149" s="184">
        <v>0</v>
      </c>
      <c r="CX149" s="184">
        <v>0</v>
      </c>
      <c r="CY149" s="184">
        <v>0</v>
      </c>
      <c r="CZ149" s="184">
        <v>0</v>
      </c>
      <c r="DA149" s="184">
        <v>0</v>
      </c>
      <c r="DB149" s="184">
        <v>0</v>
      </c>
      <c r="DC149" s="184">
        <v>0</v>
      </c>
      <c r="DD149" s="184">
        <v>0</v>
      </c>
      <c r="DE149" s="184">
        <v>0</v>
      </c>
      <c r="DF149" s="184">
        <v>0</v>
      </c>
      <c r="DG149" s="184">
        <v>0</v>
      </c>
      <c r="DH149" s="184">
        <v>0</v>
      </c>
      <c r="DI149" s="184">
        <v>0</v>
      </c>
      <c r="DJ149" s="184">
        <v>0</v>
      </c>
      <c r="DK149" s="184">
        <v>0</v>
      </c>
      <c r="DL149" s="184">
        <v>0</v>
      </c>
      <c r="DM149" s="184">
        <v>0</v>
      </c>
      <c r="DN149" s="184">
        <v>0</v>
      </c>
      <c r="DO149" s="184">
        <v>0</v>
      </c>
      <c r="DP149" s="184">
        <v>0</v>
      </c>
      <c r="DQ149" s="184">
        <v>0</v>
      </c>
      <c r="DR149" s="184">
        <v>0</v>
      </c>
      <c r="DS149" s="184">
        <v>0</v>
      </c>
      <c r="DT149" s="184">
        <v>0</v>
      </c>
      <c r="DU149" s="184">
        <v>0</v>
      </c>
      <c r="DV149" s="184">
        <v>0</v>
      </c>
      <c r="DW149" s="184">
        <v>0</v>
      </c>
      <c r="DX149" s="184">
        <v>0</v>
      </c>
      <c r="DY149" s="184">
        <v>0</v>
      </c>
      <c r="DZ149" s="184">
        <v>0</v>
      </c>
      <c r="EA149" s="184">
        <v>0</v>
      </c>
      <c r="EB149" s="184">
        <v>0</v>
      </c>
      <c r="EC149" s="184">
        <v>0</v>
      </c>
      <c r="ED149" s="184">
        <v>0</v>
      </c>
      <c r="EE149" s="184">
        <v>0</v>
      </c>
      <c r="EF149" s="184">
        <v>0</v>
      </c>
      <c r="EG149" s="184">
        <v>0</v>
      </c>
      <c r="EH149" s="184">
        <v>0</v>
      </c>
      <c r="EI149" s="184">
        <v>0</v>
      </c>
      <c r="EJ149" s="184">
        <v>0</v>
      </c>
      <c r="EK149" s="184">
        <v>0</v>
      </c>
      <c r="EL149" s="184">
        <v>0</v>
      </c>
      <c r="EM149" s="184">
        <v>0</v>
      </c>
      <c r="EN149" s="184">
        <v>0</v>
      </c>
      <c r="EO149" s="184">
        <v>0</v>
      </c>
      <c r="EP149" s="184">
        <v>0</v>
      </c>
      <c r="EQ149" s="184">
        <v>0</v>
      </c>
      <c r="ER149" s="184">
        <v>0</v>
      </c>
      <c r="ES149" s="184">
        <v>0</v>
      </c>
      <c r="ET149" s="184">
        <v>0</v>
      </c>
      <c r="EU149" s="184">
        <v>0</v>
      </c>
      <c r="EV149" s="184">
        <v>0</v>
      </c>
      <c r="EW149" s="184">
        <v>0</v>
      </c>
      <c r="EX149" s="184">
        <v>0</v>
      </c>
      <c r="EY149" s="184">
        <v>0</v>
      </c>
      <c r="EZ149" s="184">
        <v>0</v>
      </c>
      <c r="FA149" s="184">
        <v>0</v>
      </c>
      <c r="FB149" s="184">
        <v>0</v>
      </c>
      <c r="FC149" s="184">
        <v>0</v>
      </c>
      <c r="FD149" s="184">
        <v>0</v>
      </c>
      <c r="FE149" s="184">
        <v>0</v>
      </c>
      <c r="FF149" s="184">
        <v>0</v>
      </c>
      <c r="FG149" s="184">
        <v>0</v>
      </c>
      <c r="FH149" s="184">
        <v>0</v>
      </c>
      <c r="FI149" s="184">
        <v>0</v>
      </c>
      <c r="FJ149" s="184">
        <v>0</v>
      </c>
      <c r="FK149" s="184">
        <v>0</v>
      </c>
      <c r="FL149" s="184">
        <v>0</v>
      </c>
      <c r="FM149" s="184">
        <v>0</v>
      </c>
      <c r="FN149" s="184">
        <v>0</v>
      </c>
      <c r="FO149" s="184">
        <v>0</v>
      </c>
      <c r="FP149" s="184">
        <v>0</v>
      </c>
      <c r="FQ149" s="184">
        <v>0</v>
      </c>
      <c r="FR149" s="184">
        <v>0</v>
      </c>
      <c r="FS149" s="184">
        <v>0</v>
      </c>
      <c r="FT149" s="184">
        <v>0</v>
      </c>
      <c r="FU149" s="184">
        <v>0</v>
      </c>
      <c r="FV149" s="184">
        <v>0</v>
      </c>
      <c r="FW149" s="184">
        <v>0</v>
      </c>
      <c r="FX149" s="184">
        <v>0</v>
      </c>
      <c r="FY149" s="184">
        <v>0</v>
      </c>
      <c r="FZ149" s="184">
        <v>0</v>
      </c>
      <c r="GA149" s="184">
        <v>0</v>
      </c>
      <c r="GB149" s="184">
        <v>0</v>
      </c>
      <c r="GC149" s="184">
        <v>0</v>
      </c>
      <c r="GD149" s="184">
        <v>0</v>
      </c>
      <c r="GE149" s="184">
        <v>0</v>
      </c>
      <c r="GF149" s="184">
        <v>0</v>
      </c>
    </row>
    <row r="150" spans="1:188" ht="12.95" customHeight="1" x14ac:dyDescent="0.25">
      <c r="A150" s="300">
        <v>53</v>
      </c>
      <c r="B150" s="314" t="s">
        <v>76</v>
      </c>
      <c r="C150" s="315"/>
      <c r="D150" s="315"/>
      <c r="E150" s="316"/>
      <c r="F150" s="184">
        <f>F107+F108+F109+F110+F111+F112+F113+F114+F115+F116+F117+F118+F124+F125+F126+F144+F146+F147+F148+F149</f>
        <v>0</v>
      </c>
      <c r="G150" s="184">
        <f t="shared" ref="G150:BR150" si="50">G107+G108+G109+G110+G111+G112+G113+G114+G115+G116+G117+G118+G124+G125+G126+G144+G146+G147+G148+G149</f>
        <v>0</v>
      </c>
      <c r="H150" s="184">
        <f t="shared" si="50"/>
        <v>0</v>
      </c>
      <c r="I150" s="184">
        <f t="shared" si="50"/>
        <v>0</v>
      </c>
      <c r="J150" s="184">
        <f t="shared" si="50"/>
        <v>0</v>
      </c>
      <c r="K150" s="184">
        <f t="shared" si="50"/>
        <v>0</v>
      </c>
      <c r="L150" s="184">
        <f t="shared" si="50"/>
        <v>0</v>
      </c>
      <c r="M150" s="184">
        <f t="shared" si="50"/>
        <v>0</v>
      </c>
      <c r="N150" s="184">
        <f t="shared" si="50"/>
        <v>0</v>
      </c>
      <c r="O150" s="184">
        <f t="shared" si="50"/>
        <v>0</v>
      </c>
      <c r="P150" s="184">
        <f t="shared" si="50"/>
        <v>0</v>
      </c>
      <c r="Q150" s="184">
        <f t="shared" si="50"/>
        <v>0</v>
      </c>
      <c r="R150" s="184">
        <f t="shared" si="50"/>
        <v>0</v>
      </c>
      <c r="S150" s="184">
        <f t="shared" si="50"/>
        <v>0</v>
      </c>
      <c r="T150" s="184">
        <f t="shared" si="50"/>
        <v>0</v>
      </c>
      <c r="U150" s="184">
        <f t="shared" si="50"/>
        <v>0</v>
      </c>
      <c r="V150" s="184">
        <f t="shared" si="50"/>
        <v>0</v>
      </c>
      <c r="W150" s="184">
        <f t="shared" si="50"/>
        <v>0</v>
      </c>
      <c r="X150" s="184">
        <f t="shared" si="50"/>
        <v>0</v>
      </c>
      <c r="Y150" s="184">
        <f t="shared" si="50"/>
        <v>0</v>
      </c>
      <c r="Z150" s="184">
        <f t="shared" si="50"/>
        <v>0</v>
      </c>
      <c r="AA150" s="184">
        <f t="shared" si="50"/>
        <v>0</v>
      </c>
      <c r="AB150" s="184">
        <f t="shared" si="50"/>
        <v>0</v>
      </c>
      <c r="AC150" s="184">
        <f t="shared" si="50"/>
        <v>0</v>
      </c>
      <c r="AD150" s="184">
        <f t="shared" si="50"/>
        <v>0</v>
      </c>
      <c r="AE150" s="184">
        <f t="shared" si="50"/>
        <v>0</v>
      </c>
      <c r="AF150" s="184">
        <f t="shared" si="50"/>
        <v>0</v>
      </c>
      <c r="AG150" s="184">
        <f t="shared" si="50"/>
        <v>0</v>
      </c>
      <c r="AH150" s="184">
        <f t="shared" si="50"/>
        <v>0</v>
      </c>
      <c r="AI150" s="184">
        <f t="shared" si="50"/>
        <v>0</v>
      </c>
      <c r="AJ150" s="184">
        <f t="shared" si="50"/>
        <v>0</v>
      </c>
      <c r="AK150" s="184">
        <f t="shared" si="50"/>
        <v>0</v>
      </c>
      <c r="AL150" s="184">
        <f t="shared" si="50"/>
        <v>0</v>
      </c>
      <c r="AM150" s="184">
        <f t="shared" si="50"/>
        <v>0</v>
      </c>
      <c r="AN150" s="184">
        <f t="shared" si="50"/>
        <v>0</v>
      </c>
      <c r="AO150" s="184">
        <f t="shared" si="50"/>
        <v>0</v>
      </c>
      <c r="AP150" s="184">
        <f t="shared" si="50"/>
        <v>0</v>
      </c>
      <c r="AQ150" s="184">
        <f t="shared" si="50"/>
        <v>0</v>
      </c>
      <c r="AR150" s="184">
        <f t="shared" si="50"/>
        <v>0</v>
      </c>
      <c r="AS150" s="184">
        <f t="shared" si="50"/>
        <v>0</v>
      </c>
      <c r="AT150" s="184">
        <f t="shared" si="50"/>
        <v>0</v>
      </c>
      <c r="AU150" s="184">
        <f t="shared" si="50"/>
        <v>0</v>
      </c>
      <c r="AV150" s="184">
        <f t="shared" si="50"/>
        <v>0</v>
      </c>
      <c r="AW150" s="184">
        <f t="shared" si="50"/>
        <v>0</v>
      </c>
      <c r="AX150" s="184">
        <f t="shared" si="50"/>
        <v>0</v>
      </c>
      <c r="AY150" s="184">
        <f t="shared" si="50"/>
        <v>0</v>
      </c>
      <c r="AZ150" s="184">
        <f t="shared" si="50"/>
        <v>0</v>
      </c>
      <c r="BA150" s="184">
        <f t="shared" si="50"/>
        <v>0</v>
      </c>
      <c r="BB150" s="184">
        <f t="shared" si="50"/>
        <v>0</v>
      </c>
      <c r="BC150" s="184">
        <f t="shared" si="50"/>
        <v>0</v>
      </c>
      <c r="BD150" s="184">
        <f t="shared" si="50"/>
        <v>0</v>
      </c>
      <c r="BE150" s="184">
        <f t="shared" si="50"/>
        <v>0</v>
      </c>
      <c r="BF150" s="184">
        <f t="shared" si="50"/>
        <v>0</v>
      </c>
      <c r="BG150" s="184">
        <f t="shared" si="50"/>
        <v>0</v>
      </c>
      <c r="BH150" s="184">
        <f t="shared" si="50"/>
        <v>0</v>
      </c>
      <c r="BI150" s="184">
        <f t="shared" si="50"/>
        <v>0</v>
      </c>
      <c r="BJ150" s="184">
        <f t="shared" si="50"/>
        <v>0</v>
      </c>
      <c r="BK150" s="184">
        <f t="shared" si="50"/>
        <v>0</v>
      </c>
      <c r="BL150" s="184">
        <f t="shared" si="50"/>
        <v>0</v>
      </c>
      <c r="BM150" s="184">
        <f t="shared" si="50"/>
        <v>0</v>
      </c>
      <c r="BN150" s="184">
        <f t="shared" si="50"/>
        <v>0</v>
      </c>
      <c r="BO150" s="184">
        <f t="shared" si="50"/>
        <v>0</v>
      </c>
      <c r="BP150" s="184">
        <f t="shared" si="50"/>
        <v>0</v>
      </c>
      <c r="BQ150" s="184">
        <f t="shared" si="50"/>
        <v>0</v>
      </c>
      <c r="BR150" s="184">
        <f t="shared" si="50"/>
        <v>0</v>
      </c>
      <c r="BS150" s="184">
        <f t="shared" ref="BS150:ED150" si="51">BS107+BS108+BS109+BS110+BS111+BS112+BS113+BS114+BS115+BS116+BS117+BS118+BS124+BS125+BS126+BS144+BS146+BS147+BS148+BS149</f>
        <v>0</v>
      </c>
      <c r="BT150" s="184">
        <f t="shared" si="51"/>
        <v>0</v>
      </c>
      <c r="BU150" s="184">
        <f t="shared" si="51"/>
        <v>0</v>
      </c>
      <c r="BV150" s="184">
        <f t="shared" si="51"/>
        <v>0</v>
      </c>
      <c r="BW150" s="184">
        <f t="shared" si="51"/>
        <v>0</v>
      </c>
      <c r="BX150" s="184">
        <f t="shared" si="51"/>
        <v>0</v>
      </c>
      <c r="BY150" s="184">
        <f t="shared" si="51"/>
        <v>0</v>
      </c>
      <c r="BZ150" s="184">
        <f t="shared" si="51"/>
        <v>0</v>
      </c>
      <c r="CA150" s="184">
        <f t="shared" si="51"/>
        <v>0</v>
      </c>
      <c r="CB150" s="184">
        <f t="shared" si="51"/>
        <v>0</v>
      </c>
      <c r="CC150" s="184">
        <f t="shared" si="51"/>
        <v>0</v>
      </c>
      <c r="CD150" s="184">
        <f t="shared" si="51"/>
        <v>0</v>
      </c>
      <c r="CE150" s="184">
        <f t="shared" si="51"/>
        <v>0</v>
      </c>
      <c r="CF150" s="184">
        <f t="shared" si="51"/>
        <v>0</v>
      </c>
      <c r="CG150" s="184">
        <f t="shared" si="51"/>
        <v>0</v>
      </c>
      <c r="CH150" s="184">
        <f t="shared" si="51"/>
        <v>0</v>
      </c>
      <c r="CI150" s="184">
        <f t="shared" si="51"/>
        <v>0</v>
      </c>
      <c r="CJ150" s="184">
        <f t="shared" si="51"/>
        <v>0</v>
      </c>
      <c r="CK150" s="184">
        <f t="shared" si="51"/>
        <v>0</v>
      </c>
      <c r="CL150" s="184">
        <f t="shared" si="51"/>
        <v>0</v>
      </c>
      <c r="CM150" s="184">
        <f t="shared" si="51"/>
        <v>0</v>
      </c>
      <c r="CN150" s="184">
        <f t="shared" si="51"/>
        <v>0</v>
      </c>
      <c r="CO150" s="184">
        <f t="shared" si="51"/>
        <v>0</v>
      </c>
      <c r="CP150" s="184">
        <f t="shared" si="51"/>
        <v>0</v>
      </c>
      <c r="CQ150" s="184">
        <f t="shared" si="51"/>
        <v>0</v>
      </c>
      <c r="CR150" s="184">
        <f t="shared" si="51"/>
        <v>0</v>
      </c>
      <c r="CS150" s="184">
        <f t="shared" si="51"/>
        <v>0</v>
      </c>
      <c r="CT150" s="184">
        <f t="shared" si="51"/>
        <v>0</v>
      </c>
      <c r="CU150" s="184">
        <f t="shared" si="51"/>
        <v>0</v>
      </c>
      <c r="CV150" s="184">
        <f t="shared" si="51"/>
        <v>0</v>
      </c>
      <c r="CW150" s="184">
        <f t="shared" si="51"/>
        <v>0</v>
      </c>
      <c r="CX150" s="184">
        <f t="shared" si="51"/>
        <v>0</v>
      </c>
      <c r="CY150" s="184">
        <f t="shared" si="51"/>
        <v>0</v>
      </c>
      <c r="CZ150" s="184">
        <f t="shared" si="51"/>
        <v>0</v>
      </c>
      <c r="DA150" s="184">
        <f t="shared" si="51"/>
        <v>0</v>
      </c>
      <c r="DB150" s="184">
        <f t="shared" si="51"/>
        <v>0</v>
      </c>
      <c r="DC150" s="184">
        <f t="shared" si="51"/>
        <v>0</v>
      </c>
      <c r="DD150" s="184">
        <f t="shared" si="51"/>
        <v>0</v>
      </c>
      <c r="DE150" s="184">
        <f t="shared" si="51"/>
        <v>0</v>
      </c>
      <c r="DF150" s="184">
        <f t="shared" si="51"/>
        <v>0</v>
      </c>
      <c r="DG150" s="184">
        <f t="shared" si="51"/>
        <v>0</v>
      </c>
      <c r="DH150" s="184">
        <f t="shared" si="51"/>
        <v>0</v>
      </c>
      <c r="DI150" s="184">
        <f t="shared" si="51"/>
        <v>0</v>
      </c>
      <c r="DJ150" s="184">
        <f t="shared" si="51"/>
        <v>0</v>
      </c>
      <c r="DK150" s="184">
        <f t="shared" si="51"/>
        <v>0</v>
      </c>
      <c r="DL150" s="184">
        <f t="shared" si="51"/>
        <v>0</v>
      </c>
      <c r="DM150" s="184">
        <f t="shared" si="51"/>
        <v>0</v>
      </c>
      <c r="DN150" s="184">
        <f t="shared" si="51"/>
        <v>0</v>
      </c>
      <c r="DO150" s="184">
        <f t="shared" si="51"/>
        <v>0</v>
      </c>
      <c r="DP150" s="184">
        <f t="shared" si="51"/>
        <v>0</v>
      </c>
      <c r="DQ150" s="184">
        <f t="shared" si="51"/>
        <v>0</v>
      </c>
      <c r="DR150" s="184">
        <f t="shared" si="51"/>
        <v>0</v>
      </c>
      <c r="DS150" s="184">
        <f t="shared" si="51"/>
        <v>0</v>
      </c>
      <c r="DT150" s="184">
        <f t="shared" si="51"/>
        <v>0</v>
      </c>
      <c r="DU150" s="184">
        <f t="shared" si="51"/>
        <v>0</v>
      </c>
      <c r="DV150" s="184">
        <f t="shared" si="51"/>
        <v>0</v>
      </c>
      <c r="DW150" s="184">
        <f t="shared" si="51"/>
        <v>0</v>
      </c>
      <c r="DX150" s="184">
        <f t="shared" si="51"/>
        <v>0</v>
      </c>
      <c r="DY150" s="184">
        <f t="shared" si="51"/>
        <v>0</v>
      </c>
      <c r="DZ150" s="184">
        <f t="shared" si="51"/>
        <v>0</v>
      </c>
      <c r="EA150" s="184">
        <f t="shared" si="51"/>
        <v>0</v>
      </c>
      <c r="EB150" s="184">
        <f t="shared" si="51"/>
        <v>0</v>
      </c>
      <c r="EC150" s="184">
        <f t="shared" si="51"/>
        <v>0</v>
      </c>
      <c r="ED150" s="184">
        <f t="shared" si="51"/>
        <v>0</v>
      </c>
      <c r="EE150" s="184">
        <f t="shared" ref="EE150:GF150" si="52">EE107+EE108+EE109+EE110+EE111+EE112+EE113+EE114+EE115+EE116+EE117+EE118+EE124+EE125+EE126+EE144+EE146+EE147+EE148+EE149</f>
        <v>0</v>
      </c>
      <c r="EF150" s="184">
        <f t="shared" si="52"/>
        <v>0</v>
      </c>
      <c r="EG150" s="184">
        <f t="shared" si="52"/>
        <v>0</v>
      </c>
      <c r="EH150" s="184">
        <f t="shared" si="52"/>
        <v>0</v>
      </c>
      <c r="EI150" s="184">
        <f t="shared" si="52"/>
        <v>0</v>
      </c>
      <c r="EJ150" s="184">
        <f t="shared" si="52"/>
        <v>0</v>
      </c>
      <c r="EK150" s="184">
        <f t="shared" si="52"/>
        <v>0</v>
      </c>
      <c r="EL150" s="184">
        <f t="shared" si="52"/>
        <v>0</v>
      </c>
      <c r="EM150" s="184">
        <f t="shared" si="52"/>
        <v>0</v>
      </c>
      <c r="EN150" s="184">
        <f t="shared" si="52"/>
        <v>0</v>
      </c>
      <c r="EO150" s="184">
        <f t="shared" si="52"/>
        <v>0</v>
      </c>
      <c r="EP150" s="184">
        <f t="shared" si="52"/>
        <v>0</v>
      </c>
      <c r="EQ150" s="184">
        <f t="shared" si="52"/>
        <v>0</v>
      </c>
      <c r="ER150" s="184">
        <f t="shared" si="52"/>
        <v>0</v>
      </c>
      <c r="ES150" s="184">
        <f t="shared" si="52"/>
        <v>0</v>
      </c>
      <c r="ET150" s="184">
        <f t="shared" si="52"/>
        <v>0</v>
      </c>
      <c r="EU150" s="184">
        <f t="shared" si="52"/>
        <v>0</v>
      </c>
      <c r="EV150" s="184">
        <f t="shared" si="52"/>
        <v>0</v>
      </c>
      <c r="EW150" s="184">
        <f t="shared" si="52"/>
        <v>0</v>
      </c>
      <c r="EX150" s="184">
        <f t="shared" si="52"/>
        <v>0</v>
      </c>
      <c r="EY150" s="184">
        <f t="shared" si="52"/>
        <v>0</v>
      </c>
      <c r="EZ150" s="184">
        <f t="shared" si="52"/>
        <v>0</v>
      </c>
      <c r="FA150" s="184">
        <f t="shared" si="52"/>
        <v>0</v>
      </c>
      <c r="FB150" s="184">
        <f t="shared" si="52"/>
        <v>0</v>
      </c>
      <c r="FC150" s="184">
        <f t="shared" si="52"/>
        <v>0</v>
      </c>
      <c r="FD150" s="184">
        <f t="shared" si="52"/>
        <v>0</v>
      </c>
      <c r="FE150" s="184">
        <f t="shared" si="52"/>
        <v>0</v>
      </c>
      <c r="FF150" s="184">
        <f t="shared" si="52"/>
        <v>0</v>
      </c>
      <c r="FG150" s="184">
        <f t="shared" si="52"/>
        <v>0</v>
      </c>
      <c r="FH150" s="184">
        <f t="shared" si="52"/>
        <v>0</v>
      </c>
      <c r="FI150" s="184">
        <f t="shared" si="52"/>
        <v>0</v>
      </c>
      <c r="FJ150" s="184">
        <f t="shared" si="52"/>
        <v>0</v>
      </c>
      <c r="FK150" s="184">
        <f t="shared" si="52"/>
        <v>0</v>
      </c>
      <c r="FL150" s="184">
        <f t="shared" si="52"/>
        <v>0</v>
      </c>
      <c r="FM150" s="184">
        <f t="shared" si="52"/>
        <v>0</v>
      </c>
      <c r="FN150" s="184">
        <f t="shared" si="52"/>
        <v>0</v>
      </c>
      <c r="FO150" s="184">
        <f t="shared" si="52"/>
        <v>0</v>
      </c>
      <c r="FP150" s="184">
        <f t="shared" si="52"/>
        <v>0</v>
      </c>
      <c r="FQ150" s="184">
        <f t="shared" si="52"/>
        <v>0</v>
      </c>
      <c r="FR150" s="184">
        <f t="shared" si="52"/>
        <v>0</v>
      </c>
      <c r="FS150" s="184">
        <f t="shared" si="52"/>
        <v>0</v>
      </c>
      <c r="FT150" s="184">
        <f t="shared" si="52"/>
        <v>0</v>
      </c>
      <c r="FU150" s="184">
        <f t="shared" si="52"/>
        <v>0</v>
      </c>
      <c r="FV150" s="184">
        <f t="shared" si="52"/>
        <v>0</v>
      </c>
      <c r="FW150" s="184">
        <f t="shared" si="52"/>
        <v>0</v>
      </c>
      <c r="FX150" s="184">
        <f t="shared" si="52"/>
        <v>0</v>
      </c>
      <c r="FY150" s="184">
        <f t="shared" si="52"/>
        <v>0</v>
      </c>
      <c r="FZ150" s="184">
        <f t="shared" si="52"/>
        <v>0</v>
      </c>
      <c r="GA150" s="184">
        <f t="shared" si="52"/>
        <v>0</v>
      </c>
      <c r="GB150" s="184">
        <f t="shared" si="52"/>
        <v>0</v>
      </c>
      <c r="GC150" s="184">
        <f t="shared" si="52"/>
        <v>0</v>
      </c>
      <c r="GD150" s="184">
        <f t="shared" si="52"/>
        <v>0</v>
      </c>
      <c r="GE150" s="184">
        <f t="shared" si="52"/>
        <v>0</v>
      </c>
      <c r="GF150" s="184">
        <f t="shared" si="52"/>
        <v>0</v>
      </c>
    </row>
    <row r="151" spans="1:188" ht="12.95" customHeight="1" x14ac:dyDescent="0.25">
      <c r="A151" s="300">
        <v>54</v>
      </c>
      <c r="B151" s="314" t="s">
        <v>91</v>
      </c>
      <c r="C151" s="315"/>
      <c r="D151" s="315"/>
      <c r="E151" s="316"/>
      <c r="F151" s="184">
        <f>F123</f>
        <v>0</v>
      </c>
      <c r="G151" s="184">
        <f t="shared" ref="G151:BR151" si="53">G123</f>
        <v>0</v>
      </c>
      <c r="H151" s="184">
        <f t="shared" si="53"/>
        <v>0</v>
      </c>
      <c r="I151" s="184">
        <f t="shared" si="53"/>
        <v>0</v>
      </c>
      <c r="J151" s="184">
        <f t="shared" si="53"/>
        <v>0</v>
      </c>
      <c r="K151" s="184">
        <f t="shared" si="53"/>
        <v>0</v>
      </c>
      <c r="L151" s="184">
        <f t="shared" si="53"/>
        <v>0</v>
      </c>
      <c r="M151" s="184">
        <f t="shared" si="53"/>
        <v>0</v>
      </c>
      <c r="N151" s="184">
        <f t="shared" si="53"/>
        <v>0</v>
      </c>
      <c r="O151" s="184">
        <f t="shared" si="53"/>
        <v>0</v>
      </c>
      <c r="P151" s="184">
        <f t="shared" si="53"/>
        <v>0</v>
      </c>
      <c r="Q151" s="184">
        <f t="shared" si="53"/>
        <v>0</v>
      </c>
      <c r="R151" s="184">
        <f t="shared" si="53"/>
        <v>0</v>
      </c>
      <c r="S151" s="184">
        <f t="shared" si="53"/>
        <v>0</v>
      </c>
      <c r="T151" s="184">
        <f t="shared" si="53"/>
        <v>0</v>
      </c>
      <c r="U151" s="184">
        <f t="shared" si="53"/>
        <v>0</v>
      </c>
      <c r="V151" s="184">
        <f t="shared" si="53"/>
        <v>0</v>
      </c>
      <c r="W151" s="184">
        <f t="shared" si="53"/>
        <v>0</v>
      </c>
      <c r="X151" s="184">
        <f t="shared" si="53"/>
        <v>0</v>
      </c>
      <c r="Y151" s="184">
        <f t="shared" si="53"/>
        <v>0</v>
      </c>
      <c r="Z151" s="184">
        <f t="shared" si="53"/>
        <v>0</v>
      </c>
      <c r="AA151" s="184">
        <f t="shared" si="53"/>
        <v>0</v>
      </c>
      <c r="AB151" s="184">
        <f t="shared" si="53"/>
        <v>0</v>
      </c>
      <c r="AC151" s="184">
        <f t="shared" si="53"/>
        <v>0</v>
      </c>
      <c r="AD151" s="184">
        <f t="shared" si="53"/>
        <v>0</v>
      </c>
      <c r="AE151" s="184">
        <f t="shared" si="53"/>
        <v>0</v>
      </c>
      <c r="AF151" s="184">
        <f t="shared" si="53"/>
        <v>0</v>
      </c>
      <c r="AG151" s="184">
        <f t="shared" si="53"/>
        <v>0</v>
      </c>
      <c r="AH151" s="184">
        <f t="shared" si="53"/>
        <v>0</v>
      </c>
      <c r="AI151" s="184">
        <f t="shared" si="53"/>
        <v>0</v>
      </c>
      <c r="AJ151" s="184">
        <f t="shared" si="53"/>
        <v>0</v>
      </c>
      <c r="AK151" s="184">
        <f t="shared" si="53"/>
        <v>0</v>
      </c>
      <c r="AL151" s="184">
        <f t="shared" si="53"/>
        <v>0</v>
      </c>
      <c r="AM151" s="184">
        <f t="shared" si="53"/>
        <v>0</v>
      </c>
      <c r="AN151" s="184">
        <f t="shared" si="53"/>
        <v>0</v>
      </c>
      <c r="AO151" s="184">
        <f t="shared" si="53"/>
        <v>0</v>
      </c>
      <c r="AP151" s="184">
        <f t="shared" si="53"/>
        <v>0</v>
      </c>
      <c r="AQ151" s="184">
        <f t="shared" si="53"/>
        <v>0</v>
      </c>
      <c r="AR151" s="184">
        <f t="shared" si="53"/>
        <v>0</v>
      </c>
      <c r="AS151" s="184">
        <f t="shared" si="53"/>
        <v>0</v>
      </c>
      <c r="AT151" s="184">
        <f t="shared" si="53"/>
        <v>0</v>
      </c>
      <c r="AU151" s="184">
        <f t="shared" si="53"/>
        <v>0</v>
      </c>
      <c r="AV151" s="184">
        <f t="shared" si="53"/>
        <v>0</v>
      </c>
      <c r="AW151" s="184">
        <f t="shared" si="53"/>
        <v>0</v>
      </c>
      <c r="AX151" s="184">
        <f t="shared" si="53"/>
        <v>0</v>
      </c>
      <c r="AY151" s="184">
        <f t="shared" si="53"/>
        <v>0</v>
      </c>
      <c r="AZ151" s="184">
        <f t="shared" si="53"/>
        <v>0</v>
      </c>
      <c r="BA151" s="184">
        <f t="shared" si="53"/>
        <v>0</v>
      </c>
      <c r="BB151" s="184">
        <f t="shared" si="53"/>
        <v>0</v>
      </c>
      <c r="BC151" s="184">
        <f t="shared" si="53"/>
        <v>0</v>
      </c>
      <c r="BD151" s="184">
        <f t="shared" si="53"/>
        <v>0</v>
      </c>
      <c r="BE151" s="184">
        <f t="shared" si="53"/>
        <v>0</v>
      </c>
      <c r="BF151" s="184">
        <f t="shared" si="53"/>
        <v>0</v>
      </c>
      <c r="BG151" s="184">
        <f t="shared" si="53"/>
        <v>0</v>
      </c>
      <c r="BH151" s="184">
        <f t="shared" si="53"/>
        <v>0</v>
      </c>
      <c r="BI151" s="184">
        <f t="shared" si="53"/>
        <v>0</v>
      </c>
      <c r="BJ151" s="184">
        <f t="shared" si="53"/>
        <v>0</v>
      </c>
      <c r="BK151" s="184">
        <f t="shared" si="53"/>
        <v>0</v>
      </c>
      <c r="BL151" s="184">
        <f t="shared" si="53"/>
        <v>0</v>
      </c>
      <c r="BM151" s="184">
        <f t="shared" si="53"/>
        <v>0</v>
      </c>
      <c r="BN151" s="184">
        <f t="shared" si="53"/>
        <v>0</v>
      </c>
      <c r="BO151" s="184">
        <f t="shared" si="53"/>
        <v>0</v>
      </c>
      <c r="BP151" s="184">
        <f t="shared" si="53"/>
        <v>0</v>
      </c>
      <c r="BQ151" s="184">
        <f t="shared" si="53"/>
        <v>0</v>
      </c>
      <c r="BR151" s="184">
        <f t="shared" si="53"/>
        <v>0</v>
      </c>
      <c r="BS151" s="184">
        <f t="shared" ref="BS151:ED151" si="54">BS123</f>
        <v>0</v>
      </c>
      <c r="BT151" s="184">
        <f t="shared" si="54"/>
        <v>0</v>
      </c>
      <c r="BU151" s="184">
        <f t="shared" si="54"/>
        <v>0</v>
      </c>
      <c r="BV151" s="184">
        <f t="shared" si="54"/>
        <v>0</v>
      </c>
      <c r="BW151" s="184">
        <f t="shared" si="54"/>
        <v>0</v>
      </c>
      <c r="BX151" s="184">
        <f t="shared" si="54"/>
        <v>0</v>
      </c>
      <c r="BY151" s="184">
        <f t="shared" si="54"/>
        <v>0</v>
      </c>
      <c r="BZ151" s="184">
        <f t="shared" si="54"/>
        <v>0</v>
      </c>
      <c r="CA151" s="184">
        <f t="shared" si="54"/>
        <v>0</v>
      </c>
      <c r="CB151" s="184">
        <f t="shared" si="54"/>
        <v>0</v>
      </c>
      <c r="CC151" s="184">
        <f t="shared" si="54"/>
        <v>0</v>
      </c>
      <c r="CD151" s="184">
        <f t="shared" si="54"/>
        <v>0</v>
      </c>
      <c r="CE151" s="184">
        <f t="shared" si="54"/>
        <v>0</v>
      </c>
      <c r="CF151" s="184">
        <f t="shared" si="54"/>
        <v>0</v>
      </c>
      <c r="CG151" s="184">
        <f t="shared" si="54"/>
        <v>0</v>
      </c>
      <c r="CH151" s="184">
        <f t="shared" si="54"/>
        <v>0</v>
      </c>
      <c r="CI151" s="184">
        <f t="shared" si="54"/>
        <v>0</v>
      </c>
      <c r="CJ151" s="184">
        <f t="shared" si="54"/>
        <v>0</v>
      </c>
      <c r="CK151" s="184">
        <f t="shared" si="54"/>
        <v>0</v>
      </c>
      <c r="CL151" s="184">
        <f t="shared" si="54"/>
        <v>0</v>
      </c>
      <c r="CM151" s="184">
        <f t="shared" si="54"/>
        <v>0</v>
      </c>
      <c r="CN151" s="184">
        <f t="shared" si="54"/>
        <v>0</v>
      </c>
      <c r="CO151" s="184">
        <f t="shared" si="54"/>
        <v>0</v>
      </c>
      <c r="CP151" s="184">
        <f t="shared" si="54"/>
        <v>0</v>
      </c>
      <c r="CQ151" s="184">
        <f t="shared" si="54"/>
        <v>0</v>
      </c>
      <c r="CR151" s="184">
        <f t="shared" si="54"/>
        <v>0</v>
      </c>
      <c r="CS151" s="184">
        <f t="shared" si="54"/>
        <v>0</v>
      </c>
      <c r="CT151" s="184">
        <f t="shared" si="54"/>
        <v>0</v>
      </c>
      <c r="CU151" s="184">
        <f t="shared" si="54"/>
        <v>0</v>
      </c>
      <c r="CV151" s="184">
        <f t="shared" si="54"/>
        <v>0</v>
      </c>
      <c r="CW151" s="184">
        <f t="shared" si="54"/>
        <v>0</v>
      </c>
      <c r="CX151" s="184">
        <f t="shared" si="54"/>
        <v>0</v>
      </c>
      <c r="CY151" s="184">
        <f t="shared" si="54"/>
        <v>0</v>
      </c>
      <c r="CZ151" s="184">
        <f t="shared" si="54"/>
        <v>0</v>
      </c>
      <c r="DA151" s="184">
        <f t="shared" si="54"/>
        <v>0</v>
      </c>
      <c r="DB151" s="184">
        <f t="shared" si="54"/>
        <v>0</v>
      </c>
      <c r="DC151" s="184">
        <f t="shared" si="54"/>
        <v>0</v>
      </c>
      <c r="DD151" s="184">
        <f t="shared" si="54"/>
        <v>0</v>
      </c>
      <c r="DE151" s="184">
        <f t="shared" si="54"/>
        <v>0</v>
      </c>
      <c r="DF151" s="184">
        <f t="shared" si="54"/>
        <v>0</v>
      </c>
      <c r="DG151" s="184">
        <f t="shared" si="54"/>
        <v>0</v>
      </c>
      <c r="DH151" s="184">
        <f t="shared" si="54"/>
        <v>0</v>
      </c>
      <c r="DI151" s="184">
        <f t="shared" si="54"/>
        <v>0</v>
      </c>
      <c r="DJ151" s="184">
        <f t="shared" si="54"/>
        <v>0</v>
      </c>
      <c r="DK151" s="184">
        <f t="shared" si="54"/>
        <v>0</v>
      </c>
      <c r="DL151" s="184">
        <f t="shared" si="54"/>
        <v>0</v>
      </c>
      <c r="DM151" s="184">
        <f t="shared" si="54"/>
        <v>0</v>
      </c>
      <c r="DN151" s="184">
        <f t="shared" si="54"/>
        <v>0</v>
      </c>
      <c r="DO151" s="184">
        <f t="shared" si="54"/>
        <v>0</v>
      </c>
      <c r="DP151" s="184">
        <f t="shared" si="54"/>
        <v>0</v>
      </c>
      <c r="DQ151" s="184">
        <f t="shared" si="54"/>
        <v>0</v>
      </c>
      <c r="DR151" s="184">
        <f t="shared" si="54"/>
        <v>0</v>
      </c>
      <c r="DS151" s="184">
        <f t="shared" si="54"/>
        <v>0</v>
      </c>
      <c r="DT151" s="184">
        <f t="shared" si="54"/>
        <v>0</v>
      </c>
      <c r="DU151" s="184">
        <f t="shared" si="54"/>
        <v>0</v>
      </c>
      <c r="DV151" s="184">
        <f t="shared" si="54"/>
        <v>0</v>
      </c>
      <c r="DW151" s="184">
        <f t="shared" si="54"/>
        <v>0</v>
      </c>
      <c r="DX151" s="184">
        <f t="shared" si="54"/>
        <v>0</v>
      </c>
      <c r="DY151" s="184">
        <f t="shared" si="54"/>
        <v>0</v>
      </c>
      <c r="DZ151" s="184">
        <f t="shared" si="54"/>
        <v>0</v>
      </c>
      <c r="EA151" s="184">
        <f t="shared" si="54"/>
        <v>0</v>
      </c>
      <c r="EB151" s="184">
        <f t="shared" si="54"/>
        <v>0</v>
      </c>
      <c r="EC151" s="184">
        <f t="shared" si="54"/>
        <v>0</v>
      </c>
      <c r="ED151" s="184">
        <f t="shared" si="54"/>
        <v>0</v>
      </c>
      <c r="EE151" s="184">
        <f t="shared" ref="EE151:GF151" si="55">EE123</f>
        <v>0</v>
      </c>
      <c r="EF151" s="184">
        <f t="shared" si="55"/>
        <v>0</v>
      </c>
      <c r="EG151" s="184">
        <f t="shared" si="55"/>
        <v>0</v>
      </c>
      <c r="EH151" s="184">
        <f t="shared" si="55"/>
        <v>0</v>
      </c>
      <c r="EI151" s="184">
        <f t="shared" si="55"/>
        <v>0</v>
      </c>
      <c r="EJ151" s="184">
        <f t="shared" si="55"/>
        <v>0</v>
      </c>
      <c r="EK151" s="184">
        <f t="shared" si="55"/>
        <v>0</v>
      </c>
      <c r="EL151" s="184">
        <f t="shared" si="55"/>
        <v>0</v>
      </c>
      <c r="EM151" s="184">
        <f t="shared" si="55"/>
        <v>0</v>
      </c>
      <c r="EN151" s="184">
        <f t="shared" si="55"/>
        <v>0</v>
      </c>
      <c r="EO151" s="184">
        <f t="shared" si="55"/>
        <v>0</v>
      </c>
      <c r="EP151" s="184">
        <f t="shared" si="55"/>
        <v>0</v>
      </c>
      <c r="EQ151" s="184">
        <f t="shared" si="55"/>
        <v>0</v>
      </c>
      <c r="ER151" s="184">
        <f t="shared" si="55"/>
        <v>0</v>
      </c>
      <c r="ES151" s="184">
        <f t="shared" si="55"/>
        <v>0</v>
      </c>
      <c r="ET151" s="184">
        <f t="shared" si="55"/>
        <v>0</v>
      </c>
      <c r="EU151" s="184">
        <f t="shared" si="55"/>
        <v>0</v>
      </c>
      <c r="EV151" s="184">
        <f t="shared" si="55"/>
        <v>0</v>
      </c>
      <c r="EW151" s="184">
        <f t="shared" si="55"/>
        <v>0</v>
      </c>
      <c r="EX151" s="184">
        <f t="shared" si="55"/>
        <v>0</v>
      </c>
      <c r="EY151" s="184">
        <f t="shared" si="55"/>
        <v>0</v>
      </c>
      <c r="EZ151" s="184">
        <f t="shared" si="55"/>
        <v>0</v>
      </c>
      <c r="FA151" s="184">
        <f t="shared" si="55"/>
        <v>0</v>
      </c>
      <c r="FB151" s="184">
        <f t="shared" si="55"/>
        <v>0</v>
      </c>
      <c r="FC151" s="184">
        <f t="shared" si="55"/>
        <v>0</v>
      </c>
      <c r="FD151" s="184">
        <f t="shared" si="55"/>
        <v>0</v>
      </c>
      <c r="FE151" s="184">
        <f t="shared" si="55"/>
        <v>0</v>
      </c>
      <c r="FF151" s="184">
        <f t="shared" si="55"/>
        <v>0</v>
      </c>
      <c r="FG151" s="184">
        <f t="shared" si="55"/>
        <v>0</v>
      </c>
      <c r="FH151" s="184">
        <f t="shared" si="55"/>
        <v>0</v>
      </c>
      <c r="FI151" s="184">
        <f t="shared" si="55"/>
        <v>0</v>
      </c>
      <c r="FJ151" s="184">
        <f t="shared" si="55"/>
        <v>0</v>
      </c>
      <c r="FK151" s="184">
        <f t="shared" si="55"/>
        <v>0</v>
      </c>
      <c r="FL151" s="184">
        <f t="shared" si="55"/>
        <v>0</v>
      </c>
      <c r="FM151" s="184">
        <f t="shared" si="55"/>
        <v>0</v>
      </c>
      <c r="FN151" s="184">
        <f t="shared" si="55"/>
        <v>0</v>
      </c>
      <c r="FO151" s="184">
        <f t="shared" si="55"/>
        <v>0</v>
      </c>
      <c r="FP151" s="184">
        <f t="shared" si="55"/>
        <v>0</v>
      </c>
      <c r="FQ151" s="184">
        <f t="shared" si="55"/>
        <v>0</v>
      </c>
      <c r="FR151" s="184">
        <f t="shared" si="55"/>
        <v>0</v>
      </c>
      <c r="FS151" s="184">
        <f t="shared" si="55"/>
        <v>0</v>
      </c>
      <c r="FT151" s="184">
        <f t="shared" si="55"/>
        <v>0</v>
      </c>
      <c r="FU151" s="184">
        <f t="shared" si="55"/>
        <v>0</v>
      </c>
      <c r="FV151" s="184">
        <f t="shared" si="55"/>
        <v>0</v>
      </c>
      <c r="FW151" s="184">
        <f t="shared" si="55"/>
        <v>0</v>
      </c>
      <c r="FX151" s="184">
        <f t="shared" si="55"/>
        <v>0</v>
      </c>
      <c r="FY151" s="184">
        <f t="shared" si="55"/>
        <v>0</v>
      </c>
      <c r="FZ151" s="184">
        <f t="shared" si="55"/>
        <v>0</v>
      </c>
      <c r="GA151" s="184">
        <f t="shared" si="55"/>
        <v>0</v>
      </c>
      <c r="GB151" s="184">
        <f t="shared" si="55"/>
        <v>0</v>
      </c>
      <c r="GC151" s="184">
        <f t="shared" si="55"/>
        <v>0</v>
      </c>
      <c r="GD151" s="184">
        <f t="shared" si="55"/>
        <v>0</v>
      </c>
      <c r="GE151" s="184">
        <f t="shared" si="55"/>
        <v>0</v>
      </c>
      <c r="GF151" s="184">
        <f t="shared" si="55"/>
        <v>0</v>
      </c>
    </row>
    <row r="152" spans="1:188" ht="12.95" customHeight="1" x14ac:dyDescent="0.25">
      <c r="A152" s="300">
        <v>55</v>
      </c>
      <c r="B152" s="314" t="s">
        <v>96</v>
      </c>
      <c r="C152" s="315"/>
      <c r="D152" s="315"/>
      <c r="E152" s="316"/>
      <c r="F152" s="184">
        <f>F128+F129+F130+F131+F132</f>
        <v>0</v>
      </c>
      <c r="G152" s="184">
        <f t="shared" ref="G152:BR152" si="56">G128+G129+G130+G131+G132</f>
        <v>0</v>
      </c>
      <c r="H152" s="184">
        <f t="shared" si="56"/>
        <v>0</v>
      </c>
      <c r="I152" s="184">
        <f t="shared" si="56"/>
        <v>0</v>
      </c>
      <c r="J152" s="184">
        <f t="shared" si="56"/>
        <v>0</v>
      </c>
      <c r="K152" s="184">
        <f t="shared" si="56"/>
        <v>0</v>
      </c>
      <c r="L152" s="184">
        <f t="shared" si="56"/>
        <v>0</v>
      </c>
      <c r="M152" s="184">
        <f t="shared" si="56"/>
        <v>2</v>
      </c>
      <c r="N152" s="184">
        <f t="shared" si="56"/>
        <v>0</v>
      </c>
      <c r="O152" s="184">
        <f t="shared" si="56"/>
        <v>1</v>
      </c>
      <c r="P152" s="184">
        <f t="shared" si="56"/>
        <v>0</v>
      </c>
      <c r="Q152" s="184">
        <f t="shared" si="56"/>
        <v>0</v>
      </c>
      <c r="R152" s="184">
        <f t="shared" si="56"/>
        <v>0</v>
      </c>
      <c r="S152" s="184">
        <f t="shared" si="56"/>
        <v>0</v>
      </c>
      <c r="T152" s="184">
        <f t="shared" si="56"/>
        <v>0</v>
      </c>
      <c r="U152" s="184">
        <f t="shared" si="56"/>
        <v>0</v>
      </c>
      <c r="V152" s="184">
        <f t="shared" si="56"/>
        <v>0</v>
      </c>
      <c r="W152" s="184">
        <f t="shared" si="56"/>
        <v>0</v>
      </c>
      <c r="X152" s="184">
        <f t="shared" si="56"/>
        <v>0</v>
      </c>
      <c r="Y152" s="184">
        <f t="shared" si="56"/>
        <v>0</v>
      </c>
      <c r="Z152" s="184">
        <f t="shared" si="56"/>
        <v>0</v>
      </c>
      <c r="AA152" s="184">
        <f t="shared" si="56"/>
        <v>0</v>
      </c>
      <c r="AB152" s="184">
        <f t="shared" si="56"/>
        <v>0</v>
      </c>
      <c r="AC152" s="184">
        <f t="shared" si="56"/>
        <v>0</v>
      </c>
      <c r="AD152" s="184">
        <f t="shared" si="56"/>
        <v>0</v>
      </c>
      <c r="AE152" s="184">
        <f t="shared" si="56"/>
        <v>0</v>
      </c>
      <c r="AF152" s="184">
        <f t="shared" si="56"/>
        <v>0</v>
      </c>
      <c r="AG152" s="184">
        <f t="shared" si="56"/>
        <v>0</v>
      </c>
      <c r="AH152" s="184">
        <f t="shared" si="56"/>
        <v>0</v>
      </c>
      <c r="AI152" s="184">
        <f t="shared" si="56"/>
        <v>0</v>
      </c>
      <c r="AJ152" s="184">
        <f t="shared" si="56"/>
        <v>0</v>
      </c>
      <c r="AK152" s="184">
        <f t="shared" si="56"/>
        <v>0</v>
      </c>
      <c r="AL152" s="184">
        <f t="shared" si="56"/>
        <v>0</v>
      </c>
      <c r="AM152" s="184">
        <f t="shared" si="56"/>
        <v>0</v>
      </c>
      <c r="AN152" s="184">
        <f t="shared" si="56"/>
        <v>0</v>
      </c>
      <c r="AO152" s="184">
        <f t="shared" si="56"/>
        <v>0</v>
      </c>
      <c r="AP152" s="184">
        <f t="shared" si="56"/>
        <v>0</v>
      </c>
      <c r="AQ152" s="184">
        <f t="shared" si="56"/>
        <v>0</v>
      </c>
      <c r="AR152" s="184">
        <f t="shared" si="56"/>
        <v>0</v>
      </c>
      <c r="AS152" s="184">
        <f t="shared" si="56"/>
        <v>0</v>
      </c>
      <c r="AT152" s="184">
        <f t="shared" si="56"/>
        <v>0</v>
      </c>
      <c r="AU152" s="184">
        <f t="shared" si="56"/>
        <v>0</v>
      </c>
      <c r="AV152" s="184">
        <f t="shared" si="56"/>
        <v>0</v>
      </c>
      <c r="AW152" s="184">
        <f t="shared" si="56"/>
        <v>0</v>
      </c>
      <c r="AX152" s="184">
        <f t="shared" si="56"/>
        <v>0</v>
      </c>
      <c r="AY152" s="184">
        <f t="shared" si="56"/>
        <v>0</v>
      </c>
      <c r="AZ152" s="184">
        <f t="shared" si="56"/>
        <v>0</v>
      </c>
      <c r="BA152" s="184">
        <f t="shared" si="56"/>
        <v>0</v>
      </c>
      <c r="BB152" s="184">
        <f t="shared" si="56"/>
        <v>0</v>
      </c>
      <c r="BC152" s="184">
        <f t="shared" si="56"/>
        <v>0</v>
      </c>
      <c r="BD152" s="184">
        <f t="shared" si="56"/>
        <v>0</v>
      </c>
      <c r="BE152" s="184">
        <f t="shared" si="56"/>
        <v>0</v>
      </c>
      <c r="BF152" s="184">
        <f t="shared" si="56"/>
        <v>0</v>
      </c>
      <c r="BG152" s="184">
        <f t="shared" si="56"/>
        <v>0</v>
      </c>
      <c r="BH152" s="184">
        <f t="shared" si="56"/>
        <v>0</v>
      </c>
      <c r="BI152" s="184">
        <f t="shared" si="56"/>
        <v>0</v>
      </c>
      <c r="BJ152" s="184">
        <f t="shared" si="56"/>
        <v>1</v>
      </c>
      <c r="BK152" s="184">
        <f t="shared" si="56"/>
        <v>1</v>
      </c>
      <c r="BL152" s="184">
        <f t="shared" si="56"/>
        <v>0</v>
      </c>
      <c r="BM152" s="184">
        <f t="shared" si="56"/>
        <v>0</v>
      </c>
      <c r="BN152" s="184">
        <f t="shared" si="56"/>
        <v>0</v>
      </c>
      <c r="BO152" s="184">
        <f t="shared" si="56"/>
        <v>0</v>
      </c>
      <c r="BP152" s="184">
        <f t="shared" si="56"/>
        <v>1</v>
      </c>
      <c r="BQ152" s="184">
        <f t="shared" si="56"/>
        <v>0</v>
      </c>
      <c r="BR152" s="184">
        <f t="shared" si="56"/>
        <v>0</v>
      </c>
      <c r="BS152" s="184">
        <f t="shared" ref="BS152:ED152" si="57">BS128+BS129+BS130+BS131+BS132</f>
        <v>0</v>
      </c>
      <c r="BT152" s="184">
        <f t="shared" si="57"/>
        <v>0</v>
      </c>
      <c r="BU152" s="184">
        <f t="shared" si="57"/>
        <v>0</v>
      </c>
      <c r="BV152" s="184">
        <f t="shared" si="57"/>
        <v>0</v>
      </c>
      <c r="BW152" s="184">
        <f t="shared" si="57"/>
        <v>0</v>
      </c>
      <c r="BX152" s="184">
        <f t="shared" si="57"/>
        <v>0</v>
      </c>
      <c r="BY152" s="184">
        <f t="shared" si="57"/>
        <v>0</v>
      </c>
      <c r="BZ152" s="184">
        <f t="shared" si="57"/>
        <v>0</v>
      </c>
      <c r="CA152" s="184">
        <f t="shared" si="57"/>
        <v>0</v>
      </c>
      <c r="CB152" s="184">
        <f t="shared" si="57"/>
        <v>0</v>
      </c>
      <c r="CC152" s="184">
        <f t="shared" si="57"/>
        <v>0</v>
      </c>
      <c r="CD152" s="184">
        <f t="shared" si="57"/>
        <v>0</v>
      </c>
      <c r="CE152" s="184">
        <f t="shared" si="57"/>
        <v>0</v>
      </c>
      <c r="CF152" s="184">
        <f t="shared" si="57"/>
        <v>0</v>
      </c>
      <c r="CG152" s="184">
        <f t="shared" si="57"/>
        <v>0</v>
      </c>
      <c r="CH152" s="184">
        <f t="shared" si="57"/>
        <v>0</v>
      </c>
      <c r="CI152" s="184">
        <f t="shared" si="57"/>
        <v>0</v>
      </c>
      <c r="CJ152" s="184">
        <f t="shared" si="57"/>
        <v>0</v>
      </c>
      <c r="CK152" s="184">
        <f t="shared" si="57"/>
        <v>0</v>
      </c>
      <c r="CL152" s="184">
        <f t="shared" si="57"/>
        <v>0</v>
      </c>
      <c r="CM152" s="184">
        <f t="shared" si="57"/>
        <v>0</v>
      </c>
      <c r="CN152" s="184">
        <f t="shared" si="57"/>
        <v>0</v>
      </c>
      <c r="CO152" s="184">
        <f t="shared" si="57"/>
        <v>0</v>
      </c>
      <c r="CP152" s="184">
        <f t="shared" si="57"/>
        <v>0</v>
      </c>
      <c r="CQ152" s="184">
        <f t="shared" si="57"/>
        <v>0</v>
      </c>
      <c r="CR152" s="184">
        <f t="shared" si="57"/>
        <v>0</v>
      </c>
      <c r="CS152" s="184">
        <f t="shared" si="57"/>
        <v>0</v>
      </c>
      <c r="CT152" s="184">
        <f t="shared" si="57"/>
        <v>0</v>
      </c>
      <c r="CU152" s="184">
        <f t="shared" si="57"/>
        <v>0</v>
      </c>
      <c r="CV152" s="184">
        <f t="shared" si="57"/>
        <v>0</v>
      </c>
      <c r="CW152" s="184">
        <f t="shared" si="57"/>
        <v>0</v>
      </c>
      <c r="CX152" s="184">
        <f t="shared" si="57"/>
        <v>0</v>
      </c>
      <c r="CY152" s="184">
        <f t="shared" si="57"/>
        <v>0</v>
      </c>
      <c r="CZ152" s="184">
        <f t="shared" si="57"/>
        <v>0</v>
      </c>
      <c r="DA152" s="184">
        <f t="shared" si="57"/>
        <v>0</v>
      </c>
      <c r="DB152" s="184">
        <f t="shared" si="57"/>
        <v>0</v>
      </c>
      <c r="DC152" s="184">
        <f t="shared" si="57"/>
        <v>0</v>
      </c>
      <c r="DD152" s="184">
        <f t="shared" si="57"/>
        <v>0</v>
      </c>
      <c r="DE152" s="184">
        <f t="shared" si="57"/>
        <v>0</v>
      </c>
      <c r="DF152" s="184">
        <f t="shared" si="57"/>
        <v>0</v>
      </c>
      <c r="DG152" s="184">
        <f t="shared" si="57"/>
        <v>0</v>
      </c>
      <c r="DH152" s="184">
        <f t="shared" si="57"/>
        <v>0</v>
      </c>
      <c r="DI152" s="184">
        <f t="shared" si="57"/>
        <v>0</v>
      </c>
      <c r="DJ152" s="184">
        <f t="shared" si="57"/>
        <v>0</v>
      </c>
      <c r="DK152" s="184">
        <f t="shared" si="57"/>
        <v>0</v>
      </c>
      <c r="DL152" s="184">
        <f t="shared" si="57"/>
        <v>0</v>
      </c>
      <c r="DM152" s="184">
        <f t="shared" si="57"/>
        <v>0</v>
      </c>
      <c r="DN152" s="184">
        <f t="shared" si="57"/>
        <v>0</v>
      </c>
      <c r="DO152" s="184">
        <f t="shared" si="57"/>
        <v>0</v>
      </c>
      <c r="DP152" s="184">
        <f t="shared" si="57"/>
        <v>0</v>
      </c>
      <c r="DQ152" s="184">
        <f t="shared" si="57"/>
        <v>0</v>
      </c>
      <c r="DR152" s="184">
        <f t="shared" si="57"/>
        <v>0</v>
      </c>
      <c r="DS152" s="184">
        <f t="shared" si="57"/>
        <v>0</v>
      </c>
      <c r="DT152" s="184">
        <f t="shared" si="57"/>
        <v>0</v>
      </c>
      <c r="DU152" s="184">
        <f t="shared" si="57"/>
        <v>0</v>
      </c>
      <c r="DV152" s="184">
        <f t="shared" si="57"/>
        <v>0</v>
      </c>
      <c r="DW152" s="184">
        <f t="shared" si="57"/>
        <v>1</v>
      </c>
      <c r="DX152" s="184">
        <f t="shared" si="57"/>
        <v>1</v>
      </c>
      <c r="DY152" s="184">
        <f t="shared" si="57"/>
        <v>0</v>
      </c>
      <c r="DZ152" s="184">
        <f t="shared" si="57"/>
        <v>0</v>
      </c>
      <c r="EA152" s="184">
        <f t="shared" si="57"/>
        <v>0</v>
      </c>
      <c r="EB152" s="184">
        <f t="shared" si="57"/>
        <v>1</v>
      </c>
      <c r="EC152" s="184">
        <f t="shared" si="57"/>
        <v>0</v>
      </c>
      <c r="ED152" s="184">
        <f t="shared" si="57"/>
        <v>2</v>
      </c>
      <c r="EE152" s="184">
        <f t="shared" ref="EE152:GF152" si="58">EE128+EE129+EE130+EE131+EE132</f>
        <v>1</v>
      </c>
      <c r="EF152" s="184">
        <f t="shared" si="58"/>
        <v>0</v>
      </c>
      <c r="EG152" s="184">
        <f t="shared" si="58"/>
        <v>0</v>
      </c>
      <c r="EH152" s="184">
        <f t="shared" si="58"/>
        <v>0</v>
      </c>
      <c r="EI152" s="184">
        <f t="shared" si="58"/>
        <v>0</v>
      </c>
      <c r="EJ152" s="184">
        <f t="shared" si="58"/>
        <v>0</v>
      </c>
      <c r="EK152" s="184">
        <f t="shared" si="58"/>
        <v>0</v>
      </c>
      <c r="EL152" s="184">
        <f t="shared" si="58"/>
        <v>0</v>
      </c>
      <c r="EM152" s="184">
        <f t="shared" si="58"/>
        <v>0</v>
      </c>
      <c r="EN152" s="184">
        <f t="shared" si="58"/>
        <v>0</v>
      </c>
      <c r="EO152" s="184">
        <f t="shared" si="58"/>
        <v>0</v>
      </c>
      <c r="EP152" s="184">
        <f t="shared" si="58"/>
        <v>0</v>
      </c>
      <c r="EQ152" s="184">
        <f t="shared" si="58"/>
        <v>0</v>
      </c>
      <c r="ER152" s="184">
        <f t="shared" si="58"/>
        <v>0</v>
      </c>
      <c r="ES152" s="184">
        <f t="shared" si="58"/>
        <v>0</v>
      </c>
      <c r="ET152" s="184">
        <f t="shared" si="58"/>
        <v>0</v>
      </c>
      <c r="EU152" s="184">
        <f t="shared" si="58"/>
        <v>0</v>
      </c>
      <c r="EV152" s="184">
        <f t="shared" si="58"/>
        <v>0</v>
      </c>
      <c r="EW152" s="184">
        <f t="shared" si="58"/>
        <v>0</v>
      </c>
      <c r="EX152" s="184">
        <f t="shared" si="58"/>
        <v>0</v>
      </c>
      <c r="EY152" s="184">
        <f t="shared" si="58"/>
        <v>0</v>
      </c>
      <c r="EZ152" s="184">
        <f t="shared" si="58"/>
        <v>0</v>
      </c>
      <c r="FA152" s="184">
        <f t="shared" si="58"/>
        <v>0</v>
      </c>
      <c r="FB152" s="184">
        <f t="shared" si="58"/>
        <v>0</v>
      </c>
      <c r="FC152" s="184">
        <f t="shared" si="58"/>
        <v>0</v>
      </c>
      <c r="FD152" s="184">
        <f t="shared" si="58"/>
        <v>0</v>
      </c>
      <c r="FE152" s="184">
        <f t="shared" si="58"/>
        <v>0</v>
      </c>
      <c r="FF152" s="184">
        <f t="shared" si="58"/>
        <v>0</v>
      </c>
      <c r="FG152" s="184">
        <f t="shared" si="58"/>
        <v>0</v>
      </c>
      <c r="FH152" s="184">
        <f t="shared" si="58"/>
        <v>0</v>
      </c>
      <c r="FI152" s="184">
        <f t="shared" si="58"/>
        <v>0</v>
      </c>
      <c r="FJ152" s="184">
        <f t="shared" si="58"/>
        <v>0</v>
      </c>
      <c r="FK152" s="184">
        <f t="shared" si="58"/>
        <v>0</v>
      </c>
      <c r="FL152" s="184">
        <f t="shared" si="58"/>
        <v>0</v>
      </c>
      <c r="FM152" s="184">
        <f t="shared" si="58"/>
        <v>0</v>
      </c>
      <c r="FN152" s="184">
        <f t="shared" si="58"/>
        <v>0</v>
      </c>
      <c r="FO152" s="184">
        <f t="shared" si="58"/>
        <v>0</v>
      </c>
      <c r="FP152" s="184">
        <f t="shared" si="58"/>
        <v>0</v>
      </c>
      <c r="FQ152" s="184">
        <f t="shared" si="58"/>
        <v>0</v>
      </c>
      <c r="FR152" s="184">
        <f t="shared" si="58"/>
        <v>0</v>
      </c>
      <c r="FS152" s="184">
        <f t="shared" si="58"/>
        <v>0</v>
      </c>
      <c r="FT152" s="184">
        <f t="shared" si="58"/>
        <v>0</v>
      </c>
      <c r="FU152" s="184">
        <f t="shared" si="58"/>
        <v>0</v>
      </c>
      <c r="FV152" s="184">
        <f t="shared" si="58"/>
        <v>0</v>
      </c>
      <c r="FW152" s="184">
        <f t="shared" si="58"/>
        <v>1</v>
      </c>
      <c r="FX152" s="184">
        <f t="shared" si="58"/>
        <v>1</v>
      </c>
      <c r="FY152" s="184">
        <f t="shared" si="58"/>
        <v>0</v>
      </c>
      <c r="FZ152" s="184">
        <f t="shared" si="58"/>
        <v>0</v>
      </c>
      <c r="GA152" s="184">
        <f t="shared" si="58"/>
        <v>0</v>
      </c>
      <c r="GB152" s="184">
        <f t="shared" si="58"/>
        <v>0</v>
      </c>
      <c r="GC152" s="184">
        <f t="shared" si="58"/>
        <v>1</v>
      </c>
      <c r="GD152" s="184">
        <f t="shared" si="58"/>
        <v>1</v>
      </c>
      <c r="GE152" s="184">
        <f t="shared" si="58"/>
        <v>0</v>
      </c>
      <c r="GF152" s="184">
        <f t="shared" si="58"/>
        <v>0</v>
      </c>
    </row>
    <row r="153" spans="1:188" ht="12.95" customHeight="1" x14ac:dyDescent="0.25">
      <c r="A153" s="300">
        <v>56</v>
      </c>
      <c r="B153" s="314" t="s">
        <v>101</v>
      </c>
      <c r="C153" s="315"/>
      <c r="D153" s="315"/>
      <c r="E153" s="316"/>
      <c r="F153" s="184">
        <f>F115+F120+F121+F122+F133+F134+F135+F136+F137+F138+F143</f>
        <v>0</v>
      </c>
      <c r="G153" s="184">
        <f t="shared" ref="G153:BR153" si="59">G115+G120+G121+G122+G133+G134+G135+G136+G137+G138+G143</f>
        <v>0</v>
      </c>
      <c r="H153" s="184">
        <f t="shared" si="59"/>
        <v>0</v>
      </c>
      <c r="I153" s="184">
        <f t="shared" si="59"/>
        <v>0</v>
      </c>
      <c r="J153" s="184">
        <f t="shared" si="59"/>
        <v>0</v>
      </c>
      <c r="K153" s="184">
        <f t="shared" si="59"/>
        <v>0</v>
      </c>
      <c r="L153" s="184">
        <f t="shared" si="59"/>
        <v>1</v>
      </c>
      <c r="M153" s="184">
        <f t="shared" si="59"/>
        <v>0</v>
      </c>
      <c r="N153" s="184">
        <f t="shared" si="59"/>
        <v>0</v>
      </c>
      <c r="O153" s="184">
        <f t="shared" si="59"/>
        <v>0</v>
      </c>
      <c r="P153" s="184">
        <f t="shared" si="59"/>
        <v>0</v>
      </c>
      <c r="Q153" s="184">
        <f t="shared" si="59"/>
        <v>0</v>
      </c>
      <c r="R153" s="184">
        <f t="shared" si="59"/>
        <v>0</v>
      </c>
      <c r="S153" s="184">
        <f t="shared" si="59"/>
        <v>0</v>
      </c>
      <c r="T153" s="184">
        <f t="shared" si="59"/>
        <v>0</v>
      </c>
      <c r="U153" s="184">
        <f t="shared" si="59"/>
        <v>0</v>
      </c>
      <c r="V153" s="184">
        <f t="shared" si="59"/>
        <v>0</v>
      </c>
      <c r="W153" s="184">
        <f t="shared" si="59"/>
        <v>0</v>
      </c>
      <c r="X153" s="184">
        <f t="shared" si="59"/>
        <v>0</v>
      </c>
      <c r="Y153" s="184">
        <f t="shared" si="59"/>
        <v>0</v>
      </c>
      <c r="Z153" s="184">
        <f t="shared" si="59"/>
        <v>0</v>
      </c>
      <c r="AA153" s="184">
        <f t="shared" si="59"/>
        <v>0</v>
      </c>
      <c r="AB153" s="184">
        <f t="shared" si="59"/>
        <v>0</v>
      </c>
      <c r="AC153" s="184">
        <f t="shared" si="59"/>
        <v>0</v>
      </c>
      <c r="AD153" s="184">
        <f t="shared" si="59"/>
        <v>0</v>
      </c>
      <c r="AE153" s="184">
        <f t="shared" si="59"/>
        <v>0</v>
      </c>
      <c r="AF153" s="184">
        <f t="shared" si="59"/>
        <v>0</v>
      </c>
      <c r="AG153" s="184">
        <f t="shared" si="59"/>
        <v>0</v>
      </c>
      <c r="AH153" s="184">
        <f t="shared" si="59"/>
        <v>0</v>
      </c>
      <c r="AI153" s="184">
        <f t="shared" si="59"/>
        <v>0</v>
      </c>
      <c r="AJ153" s="184">
        <f t="shared" si="59"/>
        <v>0</v>
      </c>
      <c r="AK153" s="184">
        <f t="shared" si="59"/>
        <v>0</v>
      </c>
      <c r="AL153" s="184">
        <f t="shared" si="59"/>
        <v>0</v>
      </c>
      <c r="AM153" s="184">
        <f t="shared" si="59"/>
        <v>0</v>
      </c>
      <c r="AN153" s="184">
        <f t="shared" si="59"/>
        <v>0</v>
      </c>
      <c r="AO153" s="184">
        <f t="shared" si="59"/>
        <v>0</v>
      </c>
      <c r="AP153" s="184">
        <f t="shared" si="59"/>
        <v>0</v>
      </c>
      <c r="AQ153" s="184">
        <f t="shared" si="59"/>
        <v>0</v>
      </c>
      <c r="AR153" s="184">
        <f t="shared" si="59"/>
        <v>0</v>
      </c>
      <c r="AS153" s="184">
        <f t="shared" si="59"/>
        <v>0</v>
      </c>
      <c r="AT153" s="184">
        <f t="shared" si="59"/>
        <v>0</v>
      </c>
      <c r="AU153" s="184">
        <f t="shared" si="59"/>
        <v>0</v>
      </c>
      <c r="AV153" s="184">
        <f t="shared" si="59"/>
        <v>0</v>
      </c>
      <c r="AW153" s="184">
        <f t="shared" si="59"/>
        <v>0</v>
      </c>
      <c r="AX153" s="184">
        <f t="shared" si="59"/>
        <v>0</v>
      </c>
      <c r="AY153" s="184">
        <f t="shared" si="59"/>
        <v>0</v>
      </c>
      <c r="AZ153" s="184">
        <f t="shared" si="59"/>
        <v>0</v>
      </c>
      <c r="BA153" s="184">
        <f t="shared" si="59"/>
        <v>0</v>
      </c>
      <c r="BB153" s="184">
        <f t="shared" si="59"/>
        <v>0</v>
      </c>
      <c r="BC153" s="184">
        <f t="shared" si="59"/>
        <v>0</v>
      </c>
      <c r="BD153" s="184">
        <f t="shared" si="59"/>
        <v>0</v>
      </c>
      <c r="BE153" s="184">
        <f t="shared" si="59"/>
        <v>0</v>
      </c>
      <c r="BF153" s="184">
        <f t="shared" si="59"/>
        <v>0</v>
      </c>
      <c r="BG153" s="184">
        <f t="shared" si="59"/>
        <v>0</v>
      </c>
      <c r="BH153" s="184">
        <f t="shared" si="59"/>
        <v>0</v>
      </c>
      <c r="BI153" s="184">
        <f t="shared" si="59"/>
        <v>0</v>
      </c>
      <c r="BJ153" s="184">
        <f t="shared" si="59"/>
        <v>0</v>
      </c>
      <c r="BK153" s="184">
        <f t="shared" si="59"/>
        <v>0</v>
      </c>
      <c r="BL153" s="184">
        <f t="shared" si="59"/>
        <v>0</v>
      </c>
      <c r="BM153" s="184">
        <f t="shared" si="59"/>
        <v>0</v>
      </c>
      <c r="BN153" s="184">
        <f t="shared" si="59"/>
        <v>0</v>
      </c>
      <c r="BO153" s="184">
        <f t="shared" si="59"/>
        <v>2</v>
      </c>
      <c r="BP153" s="184">
        <f t="shared" si="59"/>
        <v>1</v>
      </c>
      <c r="BQ153" s="184">
        <f t="shared" si="59"/>
        <v>1</v>
      </c>
      <c r="BR153" s="184">
        <f t="shared" si="59"/>
        <v>1</v>
      </c>
      <c r="BS153" s="184">
        <f t="shared" ref="BS153:ED153" si="60">BS115+BS120+BS121+BS122+BS133+BS134+BS135+BS136+BS137+BS138+BS143</f>
        <v>0</v>
      </c>
      <c r="BT153" s="184">
        <f t="shared" si="60"/>
        <v>0</v>
      </c>
      <c r="BU153" s="184">
        <f t="shared" si="60"/>
        <v>0</v>
      </c>
      <c r="BV153" s="184">
        <f t="shared" si="60"/>
        <v>0</v>
      </c>
      <c r="BW153" s="184">
        <f t="shared" si="60"/>
        <v>0</v>
      </c>
      <c r="BX153" s="184">
        <f t="shared" si="60"/>
        <v>0</v>
      </c>
      <c r="BY153" s="184">
        <f t="shared" si="60"/>
        <v>0</v>
      </c>
      <c r="BZ153" s="184">
        <f t="shared" si="60"/>
        <v>0</v>
      </c>
      <c r="CA153" s="184">
        <f t="shared" si="60"/>
        <v>0</v>
      </c>
      <c r="CB153" s="184">
        <f t="shared" si="60"/>
        <v>0</v>
      </c>
      <c r="CC153" s="184">
        <f t="shared" si="60"/>
        <v>0</v>
      </c>
      <c r="CD153" s="184">
        <f t="shared" si="60"/>
        <v>0</v>
      </c>
      <c r="CE153" s="184">
        <f t="shared" si="60"/>
        <v>0</v>
      </c>
      <c r="CF153" s="184">
        <f t="shared" si="60"/>
        <v>1</v>
      </c>
      <c r="CG153" s="184">
        <f t="shared" si="60"/>
        <v>0</v>
      </c>
      <c r="CH153" s="184">
        <f t="shared" si="60"/>
        <v>0</v>
      </c>
      <c r="CI153" s="184">
        <f t="shared" si="60"/>
        <v>0</v>
      </c>
      <c r="CJ153" s="184">
        <f t="shared" si="60"/>
        <v>0</v>
      </c>
      <c r="CK153" s="184">
        <f t="shared" si="60"/>
        <v>0</v>
      </c>
      <c r="CL153" s="184">
        <f t="shared" si="60"/>
        <v>0</v>
      </c>
      <c r="CM153" s="184">
        <f t="shared" si="60"/>
        <v>0</v>
      </c>
      <c r="CN153" s="184">
        <f t="shared" si="60"/>
        <v>0</v>
      </c>
      <c r="CO153" s="184">
        <f t="shared" si="60"/>
        <v>0</v>
      </c>
      <c r="CP153" s="184">
        <f t="shared" si="60"/>
        <v>0</v>
      </c>
      <c r="CQ153" s="184">
        <f t="shared" si="60"/>
        <v>0</v>
      </c>
      <c r="CR153" s="184">
        <f t="shared" si="60"/>
        <v>0</v>
      </c>
      <c r="CS153" s="184">
        <f t="shared" si="60"/>
        <v>0</v>
      </c>
      <c r="CT153" s="184">
        <f t="shared" si="60"/>
        <v>0</v>
      </c>
      <c r="CU153" s="184">
        <f t="shared" si="60"/>
        <v>0</v>
      </c>
      <c r="CV153" s="184">
        <f t="shared" si="60"/>
        <v>0</v>
      </c>
      <c r="CW153" s="184">
        <f t="shared" si="60"/>
        <v>0</v>
      </c>
      <c r="CX153" s="184">
        <f t="shared" si="60"/>
        <v>0</v>
      </c>
      <c r="CY153" s="184">
        <f t="shared" si="60"/>
        <v>0</v>
      </c>
      <c r="CZ153" s="184">
        <f t="shared" si="60"/>
        <v>0</v>
      </c>
      <c r="DA153" s="184">
        <f t="shared" si="60"/>
        <v>0</v>
      </c>
      <c r="DB153" s="184">
        <f t="shared" si="60"/>
        <v>0</v>
      </c>
      <c r="DC153" s="184">
        <f t="shared" si="60"/>
        <v>0</v>
      </c>
      <c r="DD153" s="184">
        <f t="shared" si="60"/>
        <v>0</v>
      </c>
      <c r="DE153" s="184">
        <f t="shared" si="60"/>
        <v>0</v>
      </c>
      <c r="DF153" s="184">
        <f t="shared" si="60"/>
        <v>0</v>
      </c>
      <c r="DG153" s="184">
        <f t="shared" si="60"/>
        <v>0</v>
      </c>
      <c r="DH153" s="184">
        <f t="shared" si="60"/>
        <v>0</v>
      </c>
      <c r="DI153" s="184">
        <f t="shared" si="60"/>
        <v>0</v>
      </c>
      <c r="DJ153" s="184">
        <f t="shared" si="60"/>
        <v>0</v>
      </c>
      <c r="DK153" s="184">
        <f t="shared" si="60"/>
        <v>0</v>
      </c>
      <c r="DL153" s="184">
        <f t="shared" si="60"/>
        <v>0</v>
      </c>
      <c r="DM153" s="184">
        <f t="shared" si="60"/>
        <v>0</v>
      </c>
      <c r="DN153" s="184">
        <f t="shared" si="60"/>
        <v>0</v>
      </c>
      <c r="DO153" s="184">
        <f t="shared" si="60"/>
        <v>0</v>
      </c>
      <c r="DP153" s="184">
        <f t="shared" si="60"/>
        <v>0</v>
      </c>
      <c r="DQ153" s="184">
        <f t="shared" si="60"/>
        <v>0</v>
      </c>
      <c r="DR153" s="184">
        <f t="shared" si="60"/>
        <v>0</v>
      </c>
      <c r="DS153" s="184">
        <f t="shared" si="60"/>
        <v>0</v>
      </c>
      <c r="DT153" s="184">
        <f t="shared" si="60"/>
        <v>0</v>
      </c>
      <c r="DU153" s="184">
        <f t="shared" si="60"/>
        <v>0</v>
      </c>
      <c r="DV153" s="184">
        <f t="shared" si="60"/>
        <v>0</v>
      </c>
      <c r="DW153" s="184">
        <f t="shared" si="60"/>
        <v>0</v>
      </c>
      <c r="DX153" s="184">
        <f t="shared" si="60"/>
        <v>0</v>
      </c>
      <c r="DY153" s="184">
        <f t="shared" si="60"/>
        <v>0</v>
      </c>
      <c r="DZ153" s="184">
        <f t="shared" si="60"/>
        <v>0</v>
      </c>
      <c r="EA153" s="184">
        <f t="shared" si="60"/>
        <v>0</v>
      </c>
      <c r="EB153" s="184">
        <f t="shared" si="60"/>
        <v>0</v>
      </c>
      <c r="EC153" s="184">
        <f t="shared" si="60"/>
        <v>0</v>
      </c>
      <c r="ED153" s="184">
        <f t="shared" si="60"/>
        <v>0</v>
      </c>
      <c r="EE153" s="184">
        <f t="shared" ref="EE153:GF153" si="61">EE115+EE120+EE121+EE122+EE133+EE134+EE135+EE136+EE137+EE138+EE143</f>
        <v>0</v>
      </c>
      <c r="EF153" s="184">
        <f t="shared" si="61"/>
        <v>0</v>
      </c>
      <c r="EG153" s="184">
        <f t="shared" si="61"/>
        <v>0</v>
      </c>
      <c r="EH153" s="184">
        <f t="shared" si="61"/>
        <v>0</v>
      </c>
      <c r="EI153" s="184">
        <f t="shared" si="61"/>
        <v>0</v>
      </c>
      <c r="EJ153" s="184">
        <f t="shared" si="61"/>
        <v>0</v>
      </c>
      <c r="EK153" s="184">
        <f t="shared" si="61"/>
        <v>0</v>
      </c>
      <c r="EL153" s="184">
        <f t="shared" si="61"/>
        <v>0</v>
      </c>
      <c r="EM153" s="184">
        <f t="shared" si="61"/>
        <v>0</v>
      </c>
      <c r="EN153" s="184">
        <f t="shared" si="61"/>
        <v>0</v>
      </c>
      <c r="EO153" s="184">
        <f t="shared" si="61"/>
        <v>0</v>
      </c>
      <c r="EP153" s="184">
        <f t="shared" si="61"/>
        <v>0</v>
      </c>
      <c r="EQ153" s="184">
        <f t="shared" si="61"/>
        <v>0</v>
      </c>
      <c r="ER153" s="184">
        <f t="shared" si="61"/>
        <v>0</v>
      </c>
      <c r="ES153" s="184">
        <f t="shared" si="61"/>
        <v>0</v>
      </c>
      <c r="ET153" s="184">
        <f t="shared" si="61"/>
        <v>0</v>
      </c>
      <c r="EU153" s="184">
        <f t="shared" si="61"/>
        <v>0</v>
      </c>
      <c r="EV153" s="184">
        <f t="shared" si="61"/>
        <v>0</v>
      </c>
      <c r="EW153" s="184">
        <f t="shared" si="61"/>
        <v>0</v>
      </c>
      <c r="EX153" s="184">
        <f t="shared" si="61"/>
        <v>0</v>
      </c>
      <c r="EY153" s="184">
        <f t="shared" si="61"/>
        <v>0</v>
      </c>
      <c r="EZ153" s="184">
        <f t="shared" si="61"/>
        <v>0</v>
      </c>
      <c r="FA153" s="184">
        <f t="shared" si="61"/>
        <v>0</v>
      </c>
      <c r="FB153" s="184">
        <f t="shared" si="61"/>
        <v>0</v>
      </c>
      <c r="FC153" s="184">
        <f t="shared" si="61"/>
        <v>0</v>
      </c>
      <c r="FD153" s="184">
        <f t="shared" si="61"/>
        <v>0</v>
      </c>
      <c r="FE153" s="184">
        <f t="shared" si="61"/>
        <v>0</v>
      </c>
      <c r="FF153" s="184">
        <f t="shared" si="61"/>
        <v>0</v>
      </c>
      <c r="FG153" s="184">
        <f t="shared" si="61"/>
        <v>0</v>
      </c>
      <c r="FH153" s="184">
        <f t="shared" si="61"/>
        <v>0</v>
      </c>
      <c r="FI153" s="184">
        <f t="shared" si="61"/>
        <v>0</v>
      </c>
      <c r="FJ153" s="184">
        <f t="shared" si="61"/>
        <v>0</v>
      </c>
      <c r="FK153" s="184">
        <f t="shared" si="61"/>
        <v>0</v>
      </c>
      <c r="FL153" s="184">
        <f t="shared" si="61"/>
        <v>0</v>
      </c>
      <c r="FM153" s="184">
        <f t="shared" si="61"/>
        <v>0</v>
      </c>
      <c r="FN153" s="184">
        <f t="shared" si="61"/>
        <v>0</v>
      </c>
      <c r="FO153" s="184">
        <f t="shared" si="61"/>
        <v>0</v>
      </c>
      <c r="FP153" s="184">
        <f t="shared" si="61"/>
        <v>0</v>
      </c>
      <c r="FQ153" s="184">
        <f t="shared" si="61"/>
        <v>0</v>
      </c>
      <c r="FR153" s="184">
        <f t="shared" si="61"/>
        <v>0</v>
      </c>
      <c r="FS153" s="184">
        <f t="shared" si="61"/>
        <v>0</v>
      </c>
      <c r="FT153" s="184">
        <f t="shared" si="61"/>
        <v>0</v>
      </c>
      <c r="FU153" s="184">
        <f t="shared" si="61"/>
        <v>0</v>
      </c>
      <c r="FV153" s="184">
        <f t="shared" si="61"/>
        <v>0</v>
      </c>
      <c r="FW153" s="184">
        <f t="shared" si="61"/>
        <v>0</v>
      </c>
      <c r="FX153" s="184">
        <f t="shared" si="61"/>
        <v>0</v>
      </c>
      <c r="FY153" s="184">
        <f t="shared" si="61"/>
        <v>0</v>
      </c>
      <c r="FZ153" s="184">
        <f t="shared" si="61"/>
        <v>0</v>
      </c>
      <c r="GA153" s="184">
        <f t="shared" si="61"/>
        <v>0</v>
      </c>
      <c r="GB153" s="184">
        <f t="shared" si="61"/>
        <v>0</v>
      </c>
      <c r="GC153" s="184">
        <f t="shared" si="61"/>
        <v>0</v>
      </c>
      <c r="GD153" s="184">
        <f t="shared" si="61"/>
        <v>0</v>
      </c>
      <c r="GE153" s="184">
        <f t="shared" si="61"/>
        <v>0</v>
      </c>
      <c r="GF153" s="184">
        <f t="shared" si="61"/>
        <v>0</v>
      </c>
    </row>
    <row r="154" spans="1:188" ht="12.95" customHeight="1" x14ac:dyDescent="0.25">
      <c r="A154" s="300">
        <v>57</v>
      </c>
      <c r="B154" s="314" t="s">
        <v>137</v>
      </c>
      <c r="C154" s="315"/>
      <c r="D154" s="315"/>
      <c r="E154" s="316"/>
      <c r="F154" s="184">
        <f>F139+F140+F141</f>
        <v>0</v>
      </c>
      <c r="G154" s="184">
        <f t="shared" ref="G154:BR154" si="62">G139+G140+G141</f>
        <v>0</v>
      </c>
      <c r="H154" s="184">
        <f t="shared" si="62"/>
        <v>0</v>
      </c>
      <c r="I154" s="184">
        <f t="shared" si="62"/>
        <v>0</v>
      </c>
      <c r="J154" s="184">
        <f t="shared" si="62"/>
        <v>0</v>
      </c>
      <c r="K154" s="184">
        <f t="shared" si="62"/>
        <v>0</v>
      </c>
      <c r="L154" s="184">
        <f t="shared" si="62"/>
        <v>0</v>
      </c>
      <c r="M154" s="184">
        <f t="shared" si="62"/>
        <v>0</v>
      </c>
      <c r="N154" s="184">
        <f t="shared" si="62"/>
        <v>0</v>
      </c>
      <c r="O154" s="184">
        <f t="shared" si="62"/>
        <v>0</v>
      </c>
      <c r="P154" s="184">
        <f t="shared" si="62"/>
        <v>0</v>
      </c>
      <c r="Q154" s="184">
        <f t="shared" si="62"/>
        <v>0</v>
      </c>
      <c r="R154" s="184">
        <f t="shared" si="62"/>
        <v>0</v>
      </c>
      <c r="S154" s="184">
        <f t="shared" si="62"/>
        <v>0</v>
      </c>
      <c r="T154" s="184">
        <f t="shared" si="62"/>
        <v>0</v>
      </c>
      <c r="U154" s="184">
        <f t="shared" si="62"/>
        <v>0</v>
      </c>
      <c r="V154" s="184">
        <f t="shared" si="62"/>
        <v>0</v>
      </c>
      <c r="W154" s="184">
        <f t="shared" si="62"/>
        <v>0</v>
      </c>
      <c r="X154" s="184">
        <f t="shared" si="62"/>
        <v>0</v>
      </c>
      <c r="Y154" s="184">
        <f t="shared" si="62"/>
        <v>0</v>
      </c>
      <c r="Z154" s="184">
        <f t="shared" si="62"/>
        <v>0</v>
      </c>
      <c r="AA154" s="184">
        <f t="shared" si="62"/>
        <v>0</v>
      </c>
      <c r="AB154" s="184">
        <f t="shared" si="62"/>
        <v>0</v>
      </c>
      <c r="AC154" s="184">
        <f t="shared" si="62"/>
        <v>0</v>
      </c>
      <c r="AD154" s="184">
        <f t="shared" si="62"/>
        <v>0</v>
      </c>
      <c r="AE154" s="184">
        <f t="shared" si="62"/>
        <v>0</v>
      </c>
      <c r="AF154" s="184">
        <f t="shared" si="62"/>
        <v>0</v>
      </c>
      <c r="AG154" s="184">
        <f t="shared" si="62"/>
        <v>0</v>
      </c>
      <c r="AH154" s="184">
        <f t="shared" si="62"/>
        <v>0</v>
      </c>
      <c r="AI154" s="184">
        <f t="shared" si="62"/>
        <v>0</v>
      </c>
      <c r="AJ154" s="184">
        <f t="shared" si="62"/>
        <v>0</v>
      </c>
      <c r="AK154" s="184">
        <f t="shared" si="62"/>
        <v>0</v>
      </c>
      <c r="AL154" s="184">
        <f t="shared" si="62"/>
        <v>0</v>
      </c>
      <c r="AM154" s="184">
        <f t="shared" si="62"/>
        <v>0</v>
      </c>
      <c r="AN154" s="184">
        <f t="shared" si="62"/>
        <v>0</v>
      </c>
      <c r="AO154" s="184">
        <f t="shared" si="62"/>
        <v>0</v>
      </c>
      <c r="AP154" s="184">
        <f t="shared" si="62"/>
        <v>0</v>
      </c>
      <c r="AQ154" s="184">
        <f t="shared" si="62"/>
        <v>0</v>
      </c>
      <c r="AR154" s="184">
        <f t="shared" si="62"/>
        <v>0</v>
      </c>
      <c r="AS154" s="184">
        <f t="shared" si="62"/>
        <v>0</v>
      </c>
      <c r="AT154" s="184">
        <f t="shared" si="62"/>
        <v>0</v>
      </c>
      <c r="AU154" s="184">
        <f t="shared" si="62"/>
        <v>0</v>
      </c>
      <c r="AV154" s="184">
        <f t="shared" si="62"/>
        <v>0</v>
      </c>
      <c r="AW154" s="184">
        <f t="shared" si="62"/>
        <v>0</v>
      </c>
      <c r="AX154" s="184">
        <f t="shared" si="62"/>
        <v>0</v>
      </c>
      <c r="AY154" s="184">
        <f t="shared" si="62"/>
        <v>0</v>
      </c>
      <c r="AZ154" s="184">
        <f t="shared" si="62"/>
        <v>0</v>
      </c>
      <c r="BA154" s="184">
        <f t="shared" si="62"/>
        <v>0</v>
      </c>
      <c r="BB154" s="184">
        <f t="shared" si="62"/>
        <v>0</v>
      </c>
      <c r="BC154" s="184">
        <f t="shared" si="62"/>
        <v>0</v>
      </c>
      <c r="BD154" s="184">
        <f t="shared" si="62"/>
        <v>0</v>
      </c>
      <c r="BE154" s="184">
        <f t="shared" si="62"/>
        <v>0</v>
      </c>
      <c r="BF154" s="184">
        <f t="shared" si="62"/>
        <v>0</v>
      </c>
      <c r="BG154" s="184">
        <f t="shared" si="62"/>
        <v>0</v>
      </c>
      <c r="BH154" s="184">
        <f t="shared" si="62"/>
        <v>0</v>
      </c>
      <c r="BI154" s="184">
        <f t="shared" si="62"/>
        <v>0</v>
      </c>
      <c r="BJ154" s="184">
        <f t="shared" si="62"/>
        <v>0</v>
      </c>
      <c r="BK154" s="184">
        <f t="shared" si="62"/>
        <v>0</v>
      </c>
      <c r="BL154" s="184">
        <f t="shared" si="62"/>
        <v>1</v>
      </c>
      <c r="BM154" s="184">
        <f t="shared" si="62"/>
        <v>0</v>
      </c>
      <c r="BN154" s="184">
        <f t="shared" si="62"/>
        <v>1</v>
      </c>
      <c r="BO154" s="184">
        <f t="shared" si="62"/>
        <v>0</v>
      </c>
      <c r="BP154" s="184">
        <f t="shared" si="62"/>
        <v>1</v>
      </c>
      <c r="BQ154" s="184">
        <f t="shared" si="62"/>
        <v>0</v>
      </c>
      <c r="BR154" s="184">
        <f t="shared" si="62"/>
        <v>0</v>
      </c>
      <c r="BS154" s="184">
        <f t="shared" ref="BS154:ED154" si="63">BS139+BS140+BS141</f>
        <v>0</v>
      </c>
      <c r="BT154" s="184">
        <f t="shared" si="63"/>
        <v>0</v>
      </c>
      <c r="BU154" s="184">
        <f t="shared" si="63"/>
        <v>0</v>
      </c>
      <c r="BV154" s="184">
        <f t="shared" si="63"/>
        <v>0</v>
      </c>
      <c r="BW154" s="184">
        <f t="shared" si="63"/>
        <v>0</v>
      </c>
      <c r="BX154" s="184">
        <f t="shared" si="63"/>
        <v>0</v>
      </c>
      <c r="BY154" s="184">
        <f t="shared" si="63"/>
        <v>0</v>
      </c>
      <c r="BZ154" s="184">
        <f t="shared" si="63"/>
        <v>0</v>
      </c>
      <c r="CA154" s="184">
        <f t="shared" si="63"/>
        <v>0</v>
      </c>
      <c r="CB154" s="184">
        <f t="shared" si="63"/>
        <v>0</v>
      </c>
      <c r="CC154" s="184">
        <f t="shared" si="63"/>
        <v>0</v>
      </c>
      <c r="CD154" s="184">
        <f t="shared" si="63"/>
        <v>0</v>
      </c>
      <c r="CE154" s="184">
        <f t="shared" si="63"/>
        <v>0</v>
      </c>
      <c r="CF154" s="184">
        <f t="shared" si="63"/>
        <v>0</v>
      </c>
      <c r="CG154" s="184">
        <f t="shared" si="63"/>
        <v>0</v>
      </c>
      <c r="CH154" s="184">
        <f t="shared" si="63"/>
        <v>0</v>
      </c>
      <c r="CI154" s="184">
        <f t="shared" si="63"/>
        <v>0</v>
      </c>
      <c r="CJ154" s="184">
        <f t="shared" si="63"/>
        <v>0</v>
      </c>
      <c r="CK154" s="184">
        <f t="shared" si="63"/>
        <v>0</v>
      </c>
      <c r="CL154" s="184">
        <f t="shared" si="63"/>
        <v>0</v>
      </c>
      <c r="CM154" s="184">
        <f t="shared" si="63"/>
        <v>0</v>
      </c>
      <c r="CN154" s="184">
        <f t="shared" si="63"/>
        <v>0</v>
      </c>
      <c r="CO154" s="184">
        <f t="shared" si="63"/>
        <v>0</v>
      </c>
      <c r="CP154" s="184">
        <f t="shared" si="63"/>
        <v>0</v>
      </c>
      <c r="CQ154" s="184">
        <f t="shared" si="63"/>
        <v>0</v>
      </c>
      <c r="CR154" s="184">
        <f t="shared" si="63"/>
        <v>0</v>
      </c>
      <c r="CS154" s="184">
        <f t="shared" si="63"/>
        <v>0</v>
      </c>
      <c r="CT154" s="184">
        <f t="shared" si="63"/>
        <v>0</v>
      </c>
      <c r="CU154" s="184">
        <f t="shared" si="63"/>
        <v>0</v>
      </c>
      <c r="CV154" s="184">
        <f t="shared" si="63"/>
        <v>0</v>
      </c>
      <c r="CW154" s="184">
        <f t="shared" si="63"/>
        <v>0</v>
      </c>
      <c r="CX154" s="184">
        <f t="shared" si="63"/>
        <v>0</v>
      </c>
      <c r="CY154" s="184">
        <f t="shared" si="63"/>
        <v>0</v>
      </c>
      <c r="CZ154" s="184">
        <f t="shared" si="63"/>
        <v>0</v>
      </c>
      <c r="DA154" s="184">
        <f t="shared" si="63"/>
        <v>0</v>
      </c>
      <c r="DB154" s="184">
        <f t="shared" si="63"/>
        <v>0</v>
      </c>
      <c r="DC154" s="184">
        <f t="shared" si="63"/>
        <v>0</v>
      </c>
      <c r="DD154" s="184">
        <f t="shared" si="63"/>
        <v>0</v>
      </c>
      <c r="DE154" s="184">
        <f t="shared" si="63"/>
        <v>0</v>
      </c>
      <c r="DF154" s="184">
        <f t="shared" si="63"/>
        <v>0</v>
      </c>
      <c r="DG154" s="184">
        <f t="shared" si="63"/>
        <v>0</v>
      </c>
      <c r="DH154" s="184">
        <f t="shared" si="63"/>
        <v>0</v>
      </c>
      <c r="DI154" s="184">
        <f t="shared" si="63"/>
        <v>0</v>
      </c>
      <c r="DJ154" s="184">
        <f t="shared" si="63"/>
        <v>0</v>
      </c>
      <c r="DK154" s="184">
        <f t="shared" si="63"/>
        <v>0</v>
      </c>
      <c r="DL154" s="184">
        <f t="shared" si="63"/>
        <v>0</v>
      </c>
      <c r="DM154" s="184">
        <f t="shared" si="63"/>
        <v>0</v>
      </c>
      <c r="DN154" s="184">
        <f t="shared" si="63"/>
        <v>0</v>
      </c>
      <c r="DO154" s="184">
        <f t="shared" si="63"/>
        <v>0</v>
      </c>
      <c r="DP154" s="184">
        <f t="shared" si="63"/>
        <v>0</v>
      </c>
      <c r="DQ154" s="184">
        <f t="shared" si="63"/>
        <v>0</v>
      </c>
      <c r="DR154" s="184">
        <f t="shared" si="63"/>
        <v>0</v>
      </c>
      <c r="DS154" s="184">
        <f t="shared" si="63"/>
        <v>0</v>
      </c>
      <c r="DT154" s="184">
        <f t="shared" si="63"/>
        <v>0</v>
      </c>
      <c r="DU154" s="184">
        <f t="shared" si="63"/>
        <v>0</v>
      </c>
      <c r="DV154" s="184">
        <f t="shared" si="63"/>
        <v>0</v>
      </c>
      <c r="DW154" s="184">
        <f t="shared" si="63"/>
        <v>0</v>
      </c>
      <c r="DX154" s="184">
        <f t="shared" si="63"/>
        <v>0</v>
      </c>
      <c r="DY154" s="184">
        <f t="shared" si="63"/>
        <v>0</v>
      </c>
      <c r="DZ154" s="184">
        <f t="shared" si="63"/>
        <v>0</v>
      </c>
      <c r="EA154" s="184">
        <f t="shared" si="63"/>
        <v>0</v>
      </c>
      <c r="EB154" s="184">
        <f t="shared" si="63"/>
        <v>0</v>
      </c>
      <c r="EC154" s="184">
        <f t="shared" si="63"/>
        <v>0</v>
      </c>
      <c r="ED154" s="184">
        <f t="shared" si="63"/>
        <v>0</v>
      </c>
      <c r="EE154" s="184">
        <f t="shared" ref="EE154:GF154" si="64">EE139+EE140+EE141</f>
        <v>0</v>
      </c>
      <c r="EF154" s="184">
        <f t="shared" si="64"/>
        <v>0</v>
      </c>
      <c r="EG154" s="184">
        <f t="shared" si="64"/>
        <v>0</v>
      </c>
      <c r="EH154" s="184">
        <f t="shared" si="64"/>
        <v>0</v>
      </c>
      <c r="EI154" s="184">
        <f t="shared" si="64"/>
        <v>0</v>
      </c>
      <c r="EJ154" s="184">
        <f t="shared" si="64"/>
        <v>0</v>
      </c>
      <c r="EK154" s="184">
        <f t="shared" si="64"/>
        <v>0</v>
      </c>
      <c r="EL154" s="184">
        <f t="shared" si="64"/>
        <v>0</v>
      </c>
      <c r="EM154" s="184">
        <f t="shared" si="64"/>
        <v>0</v>
      </c>
      <c r="EN154" s="184">
        <f t="shared" si="64"/>
        <v>0</v>
      </c>
      <c r="EO154" s="184">
        <f t="shared" si="64"/>
        <v>0</v>
      </c>
      <c r="EP154" s="184">
        <f t="shared" si="64"/>
        <v>0</v>
      </c>
      <c r="EQ154" s="184">
        <f t="shared" si="64"/>
        <v>0</v>
      </c>
      <c r="ER154" s="184">
        <f t="shared" si="64"/>
        <v>0</v>
      </c>
      <c r="ES154" s="184">
        <f t="shared" si="64"/>
        <v>0</v>
      </c>
      <c r="ET154" s="184">
        <f t="shared" si="64"/>
        <v>0</v>
      </c>
      <c r="EU154" s="184">
        <f t="shared" si="64"/>
        <v>0</v>
      </c>
      <c r="EV154" s="184">
        <f t="shared" si="64"/>
        <v>0</v>
      </c>
      <c r="EW154" s="184">
        <f t="shared" si="64"/>
        <v>0</v>
      </c>
      <c r="EX154" s="184">
        <f t="shared" si="64"/>
        <v>0</v>
      </c>
      <c r="EY154" s="184">
        <f t="shared" si="64"/>
        <v>0</v>
      </c>
      <c r="EZ154" s="184">
        <f t="shared" si="64"/>
        <v>0</v>
      </c>
      <c r="FA154" s="184">
        <f t="shared" si="64"/>
        <v>0</v>
      </c>
      <c r="FB154" s="184">
        <f t="shared" si="64"/>
        <v>0</v>
      </c>
      <c r="FC154" s="184">
        <f t="shared" si="64"/>
        <v>0</v>
      </c>
      <c r="FD154" s="184">
        <f t="shared" si="64"/>
        <v>0</v>
      </c>
      <c r="FE154" s="184">
        <f t="shared" si="64"/>
        <v>0</v>
      </c>
      <c r="FF154" s="184">
        <f t="shared" si="64"/>
        <v>0</v>
      </c>
      <c r="FG154" s="184">
        <f t="shared" si="64"/>
        <v>0</v>
      </c>
      <c r="FH154" s="184">
        <f t="shared" si="64"/>
        <v>0</v>
      </c>
      <c r="FI154" s="184">
        <f t="shared" si="64"/>
        <v>0</v>
      </c>
      <c r="FJ154" s="184">
        <f t="shared" si="64"/>
        <v>0</v>
      </c>
      <c r="FK154" s="184">
        <f t="shared" si="64"/>
        <v>0</v>
      </c>
      <c r="FL154" s="184">
        <f t="shared" si="64"/>
        <v>0</v>
      </c>
      <c r="FM154" s="184">
        <f t="shared" si="64"/>
        <v>0</v>
      </c>
      <c r="FN154" s="184">
        <f t="shared" si="64"/>
        <v>0</v>
      </c>
      <c r="FO154" s="184">
        <f t="shared" si="64"/>
        <v>0</v>
      </c>
      <c r="FP154" s="184">
        <f t="shared" si="64"/>
        <v>0</v>
      </c>
      <c r="FQ154" s="184">
        <f t="shared" si="64"/>
        <v>0</v>
      </c>
      <c r="FR154" s="184">
        <f t="shared" si="64"/>
        <v>0</v>
      </c>
      <c r="FS154" s="184">
        <f t="shared" si="64"/>
        <v>0</v>
      </c>
      <c r="FT154" s="184">
        <f t="shared" si="64"/>
        <v>0</v>
      </c>
      <c r="FU154" s="184">
        <f t="shared" si="64"/>
        <v>0</v>
      </c>
      <c r="FV154" s="184">
        <f t="shared" si="64"/>
        <v>0</v>
      </c>
      <c r="FW154" s="184">
        <f t="shared" si="64"/>
        <v>0</v>
      </c>
      <c r="FX154" s="184">
        <f t="shared" si="64"/>
        <v>0</v>
      </c>
      <c r="FY154" s="184">
        <f t="shared" si="64"/>
        <v>0</v>
      </c>
      <c r="FZ154" s="184">
        <f t="shared" si="64"/>
        <v>0</v>
      </c>
      <c r="GA154" s="184">
        <f t="shared" si="64"/>
        <v>0</v>
      </c>
      <c r="GB154" s="184">
        <f t="shared" si="64"/>
        <v>0</v>
      </c>
      <c r="GC154" s="184">
        <f t="shared" si="64"/>
        <v>3</v>
      </c>
      <c r="GD154" s="184">
        <f t="shared" si="64"/>
        <v>5</v>
      </c>
      <c r="GE154" s="184">
        <f t="shared" si="64"/>
        <v>0</v>
      </c>
      <c r="GF154" s="184">
        <f t="shared" si="64"/>
        <v>0</v>
      </c>
    </row>
    <row r="155" spans="1:188" ht="12.95" customHeight="1" x14ac:dyDescent="0.25">
      <c r="A155" s="300">
        <v>58</v>
      </c>
      <c r="B155" s="314" t="s">
        <v>109</v>
      </c>
      <c r="C155" s="315"/>
      <c r="D155" s="315"/>
      <c r="E155" s="316"/>
      <c r="F155" s="184">
        <f>F142+F145</f>
        <v>0</v>
      </c>
      <c r="G155" s="184">
        <f t="shared" ref="G155:BR155" si="65">G142+G145</f>
        <v>0</v>
      </c>
      <c r="H155" s="184">
        <f t="shared" si="65"/>
        <v>0</v>
      </c>
      <c r="I155" s="184">
        <f t="shared" si="65"/>
        <v>0</v>
      </c>
      <c r="J155" s="184">
        <f t="shared" si="65"/>
        <v>0</v>
      </c>
      <c r="K155" s="184">
        <f t="shared" si="65"/>
        <v>0</v>
      </c>
      <c r="L155" s="184">
        <f t="shared" si="65"/>
        <v>0</v>
      </c>
      <c r="M155" s="184">
        <f t="shared" si="65"/>
        <v>0</v>
      </c>
      <c r="N155" s="184">
        <f t="shared" si="65"/>
        <v>0</v>
      </c>
      <c r="O155" s="184">
        <f t="shared" si="65"/>
        <v>0</v>
      </c>
      <c r="P155" s="184">
        <f t="shared" si="65"/>
        <v>0</v>
      </c>
      <c r="Q155" s="184">
        <f t="shared" si="65"/>
        <v>0</v>
      </c>
      <c r="R155" s="184">
        <f t="shared" si="65"/>
        <v>0</v>
      </c>
      <c r="S155" s="184">
        <f t="shared" si="65"/>
        <v>0</v>
      </c>
      <c r="T155" s="184">
        <f t="shared" si="65"/>
        <v>0</v>
      </c>
      <c r="U155" s="184">
        <f t="shared" si="65"/>
        <v>0</v>
      </c>
      <c r="V155" s="184">
        <f t="shared" si="65"/>
        <v>0</v>
      </c>
      <c r="W155" s="184">
        <f t="shared" si="65"/>
        <v>0</v>
      </c>
      <c r="X155" s="184">
        <f t="shared" si="65"/>
        <v>0</v>
      </c>
      <c r="Y155" s="184">
        <f t="shared" si="65"/>
        <v>0</v>
      </c>
      <c r="Z155" s="184">
        <f t="shared" si="65"/>
        <v>0</v>
      </c>
      <c r="AA155" s="184">
        <f t="shared" si="65"/>
        <v>0</v>
      </c>
      <c r="AB155" s="184">
        <f t="shared" si="65"/>
        <v>0</v>
      </c>
      <c r="AC155" s="184">
        <f t="shared" si="65"/>
        <v>0</v>
      </c>
      <c r="AD155" s="184">
        <f t="shared" si="65"/>
        <v>0</v>
      </c>
      <c r="AE155" s="184">
        <f t="shared" si="65"/>
        <v>0</v>
      </c>
      <c r="AF155" s="184">
        <f t="shared" si="65"/>
        <v>0</v>
      </c>
      <c r="AG155" s="184">
        <f t="shared" si="65"/>
        <v>0</v>
      </c>
      <c r="AH155" s="184">
        <f t="shared" si="65"/>
        <v>0</v>
      </c>
      <c r="AI155" s="184">
        <f t="shared" si="65"/>
        <v>0</v>
      </c>
      <c r="AJ155" s="184">
        <f t="shared" si="65"/>
        <v>0</v>
      </c>
      <c r="AK155" s="184">
        <f t="shared" si="65"/>
        <v>0</v>
      </c>
      <c r="AL155" s="184">
        <f t="shared" si="65"/>
        <v>0</v>
      </c>
      <c r="AM155" s="184">
        <f t="shared" si="65"/>
        <v>0</v>
      </c>
      <c r="AN155" s="184">
        <f t="shared" si="65"/>
        <v>0</v>
      </c>
      <c r="AO155" s="184">
        <f t="shared" si="65"/>
        <v>0</v>
      </c>
      <c r="AP155" s="184">
        <f t="shared" si="65"/>
        <v>0</v>
      </c>
      <c r="AQ155" s="184">
        <f t="shared" si="65"/>
        <v>0</v>
      </c>
      <c r="AR155" s="184">
        <f t="shared" si="65"/>
        <v>0</v>
      </c>
      <c r="AS155" s="184">
        <f t="shared" si="65"/>
        <v>0</v>
      </c>
      <c r="AT155" s="184">
        <f t="shared" si="65"/>
        <v>0</v>
      </c>
      <c r="AU155" s="184">
        <f t="shared" si="65"/>
        <v>0</v>
      </c>
      <c r="AV155" s="184">
        <f t="shared" si="65"/>
        <v>0</v>
      </c>
      <c r="AW155" s="184">
        <f t="shared" si="65"/>
        <v>0</v>
      </c>
      <c r="AX155" s="184">
        <f t="shared" si="65"/>
        <v>0</v>
      </c>
      <c r="AY155" s="184">
        <f t="shared" si="65"/>
        <v>0</v>
      </c>
      <c r="AZ155" s="184">
        <f t="shared" si="65"/>
        <v>0</v>
      </c>
      <c r="BA155" s="184">
        <f t="shared" si="65"/>
        <v>0</v>
      </c>
      <c r="BB155" s="184">
        <f t="shared" si="65"/>
        <v>0</v>
      </c>
      <c r="BC155" s="184">
        <f t="shared" si="65"/>
        <v>0</v>
      </c>
      <c r="BD155" s="184">
        <f t="shared" si="65"/>
        <v>0</v>
      </c>
      <c r="BE155" s="184">
        <f t="shared" si="65"/>
        <v>0</v>
      </c>
      <c r="BF155" s="184">
        <f t="shared" si="65"/>
        <v>0</v>
      </c>
      <c r="BG155" s="184">
        <f t="shared" si="65"/>
        <v>0</v>
      </c>
      <c r="BH155" s="184">
        <f t="shared" si="65"/>
        <v>0</v>
      </c>
      <c r="BI155" s="184">
        <f t="shared" si="65"/>
        <v>0</v>
      </c>
      <c r="BJ155" s="184">
        <f t="shared" si="65"/>
        <v>1</v>
      </c>
      <c r="BK155" s="184">
        <f t="shared" si="65"/>
        <v>0</v>
      </c>
      <c r="BL155" s="184">
        <f t="shared" si="65"/>
        <v>0</v>
      </c>
      <c r="BM155" s="184">
        <f t="shared" si="65"/>
        <v>0</v>
      </c>
      <c r="BN155" s="184">
        <f t="shared" si="65"/>
        <v>1</v>
      </c>
      <c r="BO155" s="184">
        <f t="shared" si="65"/>
        <v>0</v>
      </c>
      <c r="BP155" s="184">
        <f t="shared" si="65"/>
        <v>1</v>
      </c>
      <c r="BQ155" s="184">
        <f t="shared" si="65"/>
        <v>0</v>
      </c>
      <c r="BR155" s="184">
        <f t="shared" si="65"/>
        <v>1</v>
      </c>
      <c r="BS155" s="184">
        <f t="shared" ref="BS155:ED155" si="66">BS142+BS145</f>
        <v>0</v>
      </c>
      <c r="BT155" s="184">
        <f t="shared" si="66"/>
        <v>0</v>
      </c>
      <c r="BU155" s="184">
        <f t="shared" si="66"/>
        <v>0</v>
      </c>
      <c r="BV155" s="184">
        <f t="shared" si="66"/>
        <v>0</v>
      </c>
      <c r="BW155" s="184">
        <f t="shared" si="66"/>
        <v>0</v>
      </c>
      <c r="BX155" s="184">
        <f t="shared" si="66"/>
        <v>0</v>
      </c>
      <c r="BY155" s="184">
        <f t="shared" si="66"/>
        <v>0</v>
      </c>
      <c r="BZ155" s="184">
        <f t="shared" si="66"/>
        <v>0</v>
      </c>
      <c r="CA155" s="184">
        <f t="shared" si="66"/>
        <v>0</v>
      </c>
      <c r="CB155" s="184">
        <f t="shared" si="66"/>
        <v>0</v>
      </c>
      <c r="CC155" s="184">
        <f t="shared" si="66"/>
        <v>0</v>
      </c>
      <c r="CD155" s="184">
        <f t="shared" si="66"/>
        <v>0</v>
      </c>
      <c r="CE155" s="184">
        <f t="shared" si="66"/>
        <v>0</v>
      </c>
      <c r="CF155" s="184">
        <f t="shared" si="66"/>
        <v>0</v>
      </c>
      <c r="CG155" s="184">
        <f t="shared" si="66"/>
        <v>0</v>
      </c>
      <c r="CH155" s="184">
        <f t="shared" si="66"/>
        <v>0</v>
      </c>
      <c r="CI155" s="184">
        <f t="shared" si="66"/>
        <v>0</v>
      </c>
      <c r="CJ155" s="184">
        <f t="shared" si="66"/>
        <v>0</v>
      </c>
      <c r="CK155" s="184">
        <f t="shared" si="66"/>
        <v>0</v>
      </c>
      <c r="CL155" s="184">
        <f t="shared" si="66"/>
        <v>0</v>
      </c>
      <c r="CM155" s="184">
        <f t="shared" si="66"/>
        <v>0</v>
      </c>
      <c r="CN155" s="184">
        <f t="shared" si="66"/>
        <v>0</v>
      </c>
      <c r="CO155" s="184">
        <f t="shared" si="66"/>
        <v>0</v>
      </c>
      <c r="CP155" s="184">
        <f t="shared" si="66"/>
        <v>0</v>
      </c>
      <c r="CQ155" s="184">
        <f t="shared" si="66"/>
        <v>0</v>
      </c>
      <c r="CR155" s="184">
        <f t="shared" si="66"/>
        <v>0</v>
      </c>
      <c r="CS155" s="184">
        <f t="shared" si="66"/>
        <v>0</v>
      </c>
      <c r="CT155" s="184">
        <f t="shared" si="66"/>
        <v>0</v>
      </c>
      <c r="CU155" s="184">
        <f t="shared" si="66"/>
        <v>0</v>
      </c>
      <c r="CV155" s="184">
        <f t="shared" si="66"/>
        <v>0</v>
      </c>
      <c r="CW155" s="184">
        <f t="shared" si="66"/>
        <v>0</v>
      </c>
      <c r="CX155" s="184">
        <f t="shared" si="66"/>
        <v>0</v>
      </c>
      <c r="CY155" s="184">
        <f t="shared" si="66"/>
        <v>0</v>
      </c>
      <c r="CZ155" s="184">
        <f t="shared" si="66"/>
        <v>0</v>
      </c>
      <c r="DA155" s="184">
        <f t="shared" si="66"/>
        <v>0</v>
      </c>
      <c r="DB155" s="184">
        <f t="shared" si="66"/>
        <v>1</v>
      </c>
      <c r="DC155" s="184">
        <f t="shared" si="66"/>
        <v>0</v>
      </c>
      <c r="DD155" s="184">
        <f t="shared" si="66"/>
        <v>0</v>
      </c>
      <c r="DE155" s="184">
        <f t="shared" si="66"/>
        <v>0</v>
      </c>
      <c r="DF155" s="184">
        <f t="shared" si="66"/>
        <v>0</v>
      </c>
      <c r="DG155" s="184">
        <f t="shared" si="66"/>
        <v>0</v>
      </c>
      <c r="DH155" s="184">
        <f t="shared" si="66"/>
        <v>0</v>
      </c>
      <c r="DI155" s="184">
        <f t="shared" si="66"/>
        <v>0</v>
      </c>
      <c r="DJ155" s="184">
        <f t="shared" si="66"/>
        <v>0</v>
      </c>
      <c r="DK155" s="184">
        <f t="shared" si="66"/>
        <v>0</v>
      </c>
      <c r="DL155" s="184">
        <f t="shared" si="66"/>
        <v>0</v>
      </c>
      <c r="DM155" s="184">
        <f t="shared" si="66"/>
        <v>0</v>
      </c>
      <c r="DN155" s="184">
        <f t="shared" si="66"/>
        <v>0</v>
      </c>
      <c r="DO155" s="184">
        <f t="shared" si="66"/>
        <v>0</v>
      </c>
      <c r="DP155" s="184">
        <f t="shared" si="66"/>
        <v>0</v>
      </c>
      <c r="DQ155" s="184">
        <f t="shared" si="66"/>
        <v>0</v>
      </c>
      <c r="DR155" s="184">
        <f t="shared" si="66"/>
        <v>0</v>
      </c>
      <c r="DS155" s="184">
        <f t="shared" si="66"/>
        <v>0</v>
      </c>
      <c r="DT155" s="184">
        <f t="shared" si="66"/>
        <v>0</v>
      </c>
      <c r="DU155" s="184">
        <f t="shared" si="66"/>
        <v>0</v>
      </c>
      <c r="DV155" s="184">
        <f t="shared" si="66"/>
        <v>0</v>
      </c>
      <c r="DW155" s="184">
        <f t="shared" si="66"/>
        <v>0</v>
      </c>
      <c r="DX155" s="184">
        <f t="shared" si="66"/>
        <v>0</v>
      </c>
      <c r="DY155" s="184">
        <f t="shared" si="66"/>
        <v>0</v>
      </c>
      <c r="DZ155" s="184">
        <f t="shared" si="66"/>
        <v>0</v>
      </c>
      <c r="EA155" s="184">
        <f t="shared" si="66"/>
        <v>0</v>
      </c>
      <c r="EB155" s="184">
        <f t="shared" si="66"/>
        <v>0</v>
      </c>
      <c r="EC155" s="184">
        <f t="shared" si="66"/>
        <v>0</v>
      </c>
      <c r="ED155" s="184">
        <f t="shared" si="66"/>
        <v>0</v>
      </c>
      <c r="EE155" s="184">
        <f t="shared" ref="EE155:GF155" si="67">EE142+EE145</f>
        <v>0</v>
      </c>
      <c r="EF155" s="184">
        <f t="shared" si="67"/>
        <v>0</v>
      </c>
      <c r="EG155" s="184">
        <f t="shared" si="67"/>
        <v>0</v>
      </c>
      <c r="EH155" s="184">
        <f t="shared" si="67"/>
        <v>0</v>
      </c>
      <c r="EI155" s="184">
        <f t="shared" si="67"/>
        <v>1</v>
      </c>
      <c r="EJ155" s="184">
        <f t="shared" si="67"/>
        <v>0</v>
      </c>
      <c r="EK155" s="184">
        <f t="shared" si="67"/>
        <v>0</v>
      </c>
      <c r="EL155" s="184">
        <f t="shared" si="67"/>
        <v>0</v>
      </c>
      <c r="EM155" s="184">
        <f t="shared" si="67"/>
        <v>0</v>
      </c>
      <c r="EN155" s="184">
        <f t="shared" si="67"/>
        <v>0</v>
      </c>
      <c r="EO155" s="184">
        <f t="shared" si="67"/>
        <v>0</v>
      </c>
      <c r="EP155" s="184">
        <f t="shared" si="67"/>
        <v>0</v>
      </c>
      <c r="EQ155" s="184">
        <f t="shared" si="67"/>
        <v>0</v>
      </c>
      <c r="ER155" s="184">
        <f t="shared" si="67"/>
        <v>0</v>
      </c>
      <c r="ES155" s="184">
        <f t="shared" si="67"/>
        <v>0</v>
      </c>
      <c r="ET155" s="184">
        <f t="shared" si="67"/>
        <v>0</v>
      </c>
      <c r="EU155" s="184">
        <f t="shared" si="67"/>
        <v>0</v>
      </c>
      <c r="EV155" s="184">
        <f t="shared" si="67"/>
        <v>0</v>
      </c>
      <c r="EW155" s="184">
        <f t="shared" si="67"/>
        <v>0</v>
      </c>
      <c r="EX155" s="184">
        <f t="shared" si="67"/>
        <v>0</v>
      </c>
      <c r="EY155" s="184">
        <f t="shared" si="67"/>
        <v>0</v>
      </c>
      <c r="EZ155" s="184">
        <f t="shared" si="67"/>
        <v>0</v>
      </c>
      <c r="FA155" s="184">
        <f t="shared" si="67"/>
        <v>0</v>
      </c>
      <c r="FB155" s="184">
        <f t="shared" si="67"/>
        <v>0</v>
      </c>
      <c r="FC155" s="184">
        <f t="shared" si="67"/>
        <v>0</v>
      </c>
      <c r="FD155" s="184">
        <f t="shared" si="67"/>
        <v>0</v>
      </c>
      <c r="FE155" s="184">
        <f t="shared" si="67"/>
        <v>0</v>
      </c>
      <c r="FF155" s="184">
        <f t="shared" si="67"/>
        <v>0</v>
      </c>
      <c r="FG155" s="184">
        <f t="shared" si="67"/>
        <v>0</v>
      </c>
      <c r="FH155" s="184">
        <f t="shared" si="67"/>
        <v>0</v>
      </c>
      <c r="FI155" s="184">
        <f t="shared" si="67"/>
        <v>0</v>
      </c>
      <c r="FJ155" s="184">
        <f t="shared" si="67"/>
        <v>0</v>
      </c>
      <c r="FK155" s="184">
        <f t="shared" si="67"/>
        <v>0</v>
      </c>
      <c r="FL155" s="184">
        <f t="shared" si="67"/>
        <v>0</v>
      </c>
      <c r="FM155" s="184">
        <f t="shared" si="67"/>
        <v>0</v>
      </c>
      <c r="FN155" s="184">
        <f t="shared" si="67"/>
        <v>0</v>
      </c>
      <c r="FO155" s="184">
        <f t="shared" si="67"/>
        <v>0</v>
      </c>
      <c r="FP155" s="184">
        <f t="shared" si="67"/>
        <v>0</v>
      </c>
      <c r="FQ155" s="184">
        <f t="shared" si="67"/>
        <v>0</v>
      </c>
      <c r="FR155" s="184">
        <f t="shared" si="67"/>
        <v>0</v>
      </c>
      <c r="FS155" s="184">
        <f t="shared" si="67"/>
        <v>0</v>
      </c>
      <c r="FT155" s="184">
        <f t="shared" si="67"/>
        <v>0</v>
      </c>
      <c r="FU155" s="184">
        <f t="shared" si="67"/>
        <v>0</v>
      </c>
      <c r="FV155" s="184">
        <f t="shared" si="67"/>
        <v>0</v>
      </c>
      <c r="FW155" s="184">
        <f t="shared" si="67"/>
        <v>0</v>
      </c>
      <c r="FX155" s="184">
        <f t="shared" si="67"/>
        <v>0</v>
      </c>
      <c r="FY155" s="184">
        <f t="shared" si="67"/>
        <v>0</v>
      </c>
      <c r="FZ155" s="184">
        <f t="shared" si="67"/>
        <v>0</v>
      </c>
      <c r="GA155" s="184">
        <f t="shared" si="67"/>
        <v>0</v>
      </c>
      <c r="GB155" s="184">
        <f t="shared" si="67"/>
        <v>0</v>
      </c>
      <c r="GC155" s="184">
        <f t="shared" si="67"/>
        <v>0</v>
      </c>
      <c r="GD155" s="184">
        <f t="shared" si="67"/>
        <v>0</v>
      </c>
      <c r="GE155" s="184">
        <f t="shared" si="67"/>
        <v>0</v>
      </c>
      <c r="GF155" s="184">
        <f t="shared" si="67"/>
        <v>0</v>
      </c>
    </row>
    <row r="156" spans="1:188" ht="12.95" customHeight="1" x14ac:dyDescent="0.25">
      <c r="A156" s="300">
        <v>59</v>
      </c>
      <c r="B156" s="314" t="s">
        <v>95</v>
      </c>
      <c r="C156" s="315"/>
      <c r="D156" s="315"/>
      <c r="E156" s="316"/>
      <c r="F156" s="184">
        <f>F127</f>
        <v>0</v>
      </c>
      <c r="G156" s="184">
        <f t="shared" ref="G156:BR156" si="68">G127</f>
        <v>0</v>
      </c>
      <c r="H156" s="184">
        <f t="shared" si="68"/>
        <v>0</v>
      </c>
      <c r="I156" s="184">
        <f t="shared" si="68"/>
        <v>0</v>
      </c>
      <c r="J156" s="184">
        <f t="shared" si="68"/>
        <v>0</v>
      </c>
      <c r="K156" s="184">
        <f t="shared" si="68"/>
        <v>0</v>
      </c>
      <c r="L156" s="184">
        <f t="shared" si="68"/>
        <v>0</v>
      </c>
      <c r="M156" s="184">
        <f t="shared" si="68"/>
        <v>0</v>
      </c>
      <c r="N156" s="184">
        <f t="shared" si="68"/>
        <v>0</v>
      </c>
      <c r="O156" s="184">
        <f t="shared" si="68"/>
        <v>0</v>
      </c>
      <c r="P156" s="184">
        <f t="shared" si="68"/>
        <v>0</v>
      </c>
      <c r="Q156" s="184">
        <f t="shared" si="68"/>
        <v>0</v>
      </c>
      <c r="R156" s="184">
        <f t="shared" si="68"/>
        <v>0</v>
      </c>
      <c r="S156" s="184">
        <f t="shared" si="68"/>
        <v>0</v>
      </c>
      <c r="T156" s="184">
        <f t="shared" si="68"/>
        <v>0</v>
      </c>
      <c r="U156" s="184">
        <f t="shared" si="68"/>
        <v>0</v>
      </c>
      <c r="V156" s="184">
        <f t="shared" si="68"/>
        <v>0</v>
      </c>
      <c r="W156" s="184">
        <f t="shared" si="68"/>
        <v>0</v>
      </c>
      <c r="X156" s="184">
        <f t="shared" si="68"/>
        <v>0</v>
      </c>
      <c r="Y156" s="184">
        <f t="shared" si="68"/>
        <v>0</v>
      </c>
      <c r="Z156" s="184">
        <f t="shared" si="68"/>
        <v>0</v>
      </c>
      <c r="AA156" s="184">
        <f t="shared" si="68"/>
        <v>0</v>
      </c>
      <c r="AB156" s="184">
        <f t="shared" si="68"/>
        <v>0</v>
      </c>
      <c r="AC156" s="184">
        <f t="shared" si="68"/>
        <v>0</v>
      </c>
      <c r="AD156" s="184">
        <f t="shared" si="68"/>
        <v>0</v>
      </c>
      <c r="AE156" s="184">
        <f t="shared" si="68"/>
        <v>0</v>
      </c>
      <c r="AF156" s="184">
        <f t="shared" si="68"/>
        <v>0</v>
      </c>
      <c r="AG156" s="184">
        <f t="shared" si="68"/>
        <v>0</v>
      </c>
      <c r="AH156" s="184">
        <f t="shared" si="68"/>
        <v>0</v>
      </c>
      <c r="AI156" s="184">
        <f t="shared" si="68"/>
        <v>0</v>
      </c>
      <c r="AJ156" s="184">
        <f t="shared" si="68"/>
        <v>0</v>
      </c>
      <c r="AK156" s="184">
        <f t="shared" si="68"/>
        <v>0</v>
      </c>
      <c r="AL156" s="184">
        <f t="shared" si="68"/>
        <v>0</v>
      </c>
      <c r="AM156" s="184">
        <f t="shared" si="68"/>
        <v>0</v>
      </c>
      <c r="AN156" s="184">
        <f t="shared" si="68"/>
        <v>0</v>
      </c>
      <c r="AO156" s="184">
        <f t="shared" si="68"/>
        <v>0</v>
      </c>
      <c r="AP156" s="184">
        <f t="shared" si="68"/>
        <v>0</v>
      </c>
      <c r="AQ156" s="184">
        <f t="shared" si="68"/>
        <v>0</v>
      </c>
      <c r="AR156" s="184">
        <f t="shared" si="68"/>
        <v>0</v>
      </c>
      <c r="AS156" s="184">
        <f t="shared" si="68"/>
        <v>0</v>
      </c>
      <c r="AT156" s="184">
        <f t="shared" si="68"/>
        <v>0</v>
      </c>
      <c r="AU156" s="184">
        <f t="shared" si="68"/>
        <v>0</v>
      </c>
      <c r="AV156" s="184">
        <f t="shared" si="68"/>
        <v>0</v>
      </c>
      <c r="AW156" s="184">
        <f t="shared" si="68"/>
        <v>0</v>
      </c>
      <c r="AX156" s="184">
        <f t="shared" si="68"/>
        <v>0</v>
      </c>
      <c r="AY156" s="184">
        <f t="shared" si="68"/>
        <v>0</v>
      </c>
      <c r="AZ156" s="184">
        <f t="shared" si="68"/>
        <v>0</v>
      </c>
      <c r="BA156" s="184">
        <f t="shared" si="68"/>
        <v>0</v>
      </c>
      <c r="BB156" s="184">
        <f t="shared" si="68"/>
        <v>0</v>
      </c>
      <c r="BC156" s="184">
        <f t="shared" si="68"/>
        <v>0</v>
      </c>
      <c r="BD156" s="184">
        <f t="shared" si="68"/>
        <v>0</v>
      </c>
      <c r="BE156" s="184">
        <f t="shared" si="68"/>
        <v>0</v>
      </c>
      <c r="BF156" s="184">
        <f t="shared" si="68"/>
        <v>0</v>
      </c>
      <c r="BG156" s="184">
        <f t="shared" si="68"/>
        <v>0</v>
      </c>
      <c r="BH156" s="184">
        <f t="shared" si="68"/>
        <v>0</v>
      </c>
      <c r="BI156" s="184">
        <f t="shared" si="68"/>
        <v>0</v>
      </c>
      <c r="BJ156" s="184">
        <f t="shared" si="68"/>
        <v>0</v>
      </c>
      <c r="BK156" s="184">
        <f t="shared" si="68"/>
        <v>0</v>
      </c>
      <c r="BL156" s="184">
        <f t="shared" si="68"/>
        <v>0</v>
      </c>
      <c r="BM156" s="184">
        <f t="shared" si="68"/>
        <v>0</v>
      </c>
      <c r="BN156" s="184">
        <f t="shared" si="68"/>
        <v>0</v>
      </c>
      <c r="BO156" s="184">
        <f t="shared" si="68"/>
        <v>0</v>
      </c>
      <c r="BP156" s="184">
        <f t="shared" si="68"/>
        <v>0</v>
      </c>
      <c r="BQ156" s="184">
        <f t="shared" si="68"/>
        <v>0</v>
      </c>
      <c r="BR156" s="184">
        <f t="shared" si="68"/>
        <v>0</v>
      </c>
      <c r="BS156" s="184">
        <f t="shared" ref="BS156:ED156" si="69">BS127</f>
        <v>0</v>
      </c>
      <c r="BT156" s="184">
        <f t="shared" si="69"/>
        <v>0</v>
      </c>
      <c r="BU156" s="184">
        <f t="shared" si="69"/>
        <v>0</v>
      </c>
      <c r="BV156" s="184">
        <f t="shared" si="69"/>
        <v>0</v>
      </c>
      <c r="BW156" s="184">
        <f t="shared" si="69"/>
        <v>0</v>
      </c>
      <c r="BX156" s="184">
        <f t="shared" si="69"/>
        <v>0</v>
      </c>
      <c r="BY156" s="184">
        <f t="shared" si="69"/>
        <v>0</v>
      </c>
      <c r="BZ156" s="184">
        <f t="shared" si="69"/>
        <v>0</v>
      </c>
      <c r="CA156" s="184">
        <f t="shared" si="69"/>
        <v>0</v>
      </c>
      <c r="CB156" s="184">
        <f t="shared" si="69"/>
        <v>0</v>
      </c>
      <c r="CC156" s="184">
        <f t="shared" si="69"/>
        <v>0</v>
      </c>
      <c r="CD156" s="184">
        <f t="shared" si="69"/>
        <v>0</v>
      </c>
      <c r="CE156" s="184">
        <f t="shared" si="69"/>
        <v>0</v>
      </c>
      <c r="CF156" s="184">
        <f t="shared" si="69"/>
        <v>0</v>
      </c>
      <c r="CG156" s="184">
        <f t="shared" si="69"/>
        <v>0</v>
      </c>
      <c r="CH156" s="184">
        <f t="shared" si="69"/>
        <v>0</v>
      </c>
      <c r="CI156" s="184">
        <f t="shared" si="69"/>
        <v>0</v>
      </c>
      <c r="CJ156" s="184">
        <f t="shared" si="69"/>
        <v>0</v>
      </c>
      <c r="CK156" s="184">
        <f t="shared" si="69"/>
        <v>0</v>
      </c>
      <c r="CL156" s="184">
        <f t="shared" si="69"/>
        <v>0</v>
      </c>
      <c r="CM156" s="184">
        <f t="shared" si="69"/>
        <v>0</v>
      </c>
      <c r="CN156" s="184">
        <f t="shared" si="69"/>
        <v>0</v>
      </c>
      <c r="CO156" s="184">
        <f t="shared" si="69"/>
        <v>0</v>
      </c>
      <c r="CP156" s="184">
        <f t="shared" si="69"/>
        <v>0</v>
      </c>
      <c r="CQ156" s="184">
        <f t="shared" si="69"/>
        <v>0</v>
      </c>
      <c r="CR156" s="184">
        <f t="shared" si="69"/>
        <v>0</v>
      </c>
      <c r="CS156" s="184">
        <f t="shared" si="69"/>
        <v>0</v>
      </c>
      <c r="CT156" s="184">
        <f t="shared" si="69"/>
        <v>0</v>
      </c>
      <c r="CU156" s="184">
        <f t="shared" si="69"/>
        <v>0</v>
      </c>
      <c r="CV156" s="184">
        <f t="shared" si="69"/>
        <v>0</v>
      </c>
      <c r="CW156" s="184">
        <f t="shared" si="69"/>
        <v>0</v>
      </c>
      <c r="CX156" s="184">
        <f t="shared" si="69"/>
        <v>0</v>
      </c>
      <c r="CY156" s="184">
        <f t="shared" si="69"/>
        <v>0</v>
      </c>
      <c r="CZ156" s="184">
        <f t="shared" si="69"/>
        <v>0</v>
      </c>
      <c r="DA156" s="184">
        <f t="shared" si="69"/>
        <v>0</v>
      </c>
      <c r="DB156" s="184">
        <f t="shared" si="69"/>
        <v>0</v>
      </c>
      <c r="DC156" s="184">
        <f t="shared" si="69"/>
        <v>0</v>
      </c>
      <c r="DD156" s="184">
        <f t="shared" si="69"/>
        <v>0</v>
      </c>
      <c r="DE156" s="184">
        <f t="shared" si="69"/>
        <v>0</v>
      </c>
      <c r="DF156" s="184">
        <f t="shared" si="69"/>
        <v>0</v>
      </c>
      <c r="DG156" s="184">
        <f t="shared" si="69"/>
        <v>1</v>
      </c>
      <c r="DH156" s="184">
        <f t="shared" si="69"/>
        <v>0</v>
      </c>
      <c r="DI156" s="184">
        <f t="shared" si="69"/>
        <v>0</v>
      </c>
      <c r="DJ156" s="184">
        <f t="shared" si="69"/>
        <v>0</v>
      </c>
      <c r="DK156" s="184">
        <f t="shared" si="69"/>
        <v>0</v>
      </c>
      <c r="DL156" s="184">
        <f t="shared" si="69"/>
        <v>0</v>
      </c>
      <c r="DM156" s="184">
        <f t="shared" si="69"/>
        <v>0</v>
      </c>
      <c r="DN156" s="184">
        <f t="shared" si="69"/>
        <v>0</v>
      </c>
      <c r="DO156" s="184">
        <f t="shared" si="69"/>
        <v>0</v>
      </c>
      <c r="DP156" s="184">
        <f t="shared" si="69"/>
        <v>0</v>
      </c>
      <c r="DQ156" s="184">
        <f t="shared" si="69"/>
        <v>0</v>
      </c>
      <c r="DR156" s="184">
        <f t="shared" si="69"/>
        <v>0</v>
      </c>
      <c r="DS156" s="184">
        <f t="shared" si="69"/>
        <v>0</v>
      </c>
      <c r="DT156" s="184">
        <f t="shared" si="69"/>
        <v>0</v>
      </c>
      <c r="DU156" s="184">
        <f t="shared" si="69"/>
        <v>0</v>
      </c>
      <c r="DV156" s="184">
        <f t="shared" si="69"/>
        <v>0</v>
      </c>
      <c r="DW156" s="184">
        <f t="shared" si="69"/>
        <v>0</v>
      </c>
      <c r="DX156" s="184">
        <f t="shared" si="69"/>
        <v>0</v>
      </c>
      <c r="DY156" s="184">
        <f t="shared" si="69"/>
        <v>3</v>
      </c>
      <c r="DZ156" s="184">
        <f t="shared" si="69"/>
        <v>0</v>
      </c>
      <c r="EA156" s="184">
        <f t="shared" si="69"/>
        <v>0</v>
      </c>
      <c r="EB156" s="184">
        <f t="shared" si="69"/>
        <v>0</v>
      </c>
      <c r="EC156" s="184">
        <f t="shared" si="69"/>
        <v>0</v>
      </c>
      <c r="ED156" s="184">
        <f t="shared" si="69"/>
        <v>0</v>
      </c>
      <c r="EE156" s="184">
        <f t="shared" ref="EE156:GF156" si="70">EE127</f>
        <v>0</v>
      </c>
      <c r="EF156" s="184">
        <f t="shared" si="70"/>
        <v>0</v>
      </c>
      <c r="EG156" s="184">
        <f t="shared" si="70"/>
        <v>0</v>
      </c>
      <c r="EH156" s="184">
        <f t="shared" si="70"/>
        <v>0</v>
      </c>
      <c r="EI156" s="184">
        <f t="shared" si="70"/>
        <v>0</v>
      </c>
      <c r="EJ156" s="184">
        <f t="shared" si="70"/>
        <v>0</v>
      </c>
      <c r="EK156" s="184">
        <f t="shared" si="70"/>
        <v>0</v>
      </c>
      <c r="EL156" s="184">
        <f t="shared" si="70"/>
        <v>0</v>
      </c>
      <c r="EM156" s="184">
        <f t="shared" si="70"/>
        <v>0</v>
      </c>
      <c r="EN156" s="184">
        <f t="shared" si="70"/>
        <v>0</v>
      </c>
      <c r="EO156" s="184">
        <f t="shared" si="70"/>
        <v>0</v>
      </c>
      <c r="EP156" s="184">
        <f t="shared" si="70"/>
        <v>0</v>
      </c>
      <c r="EQ156" s="184">
        <f t="shared" si="70"/>
        <v>0</v>
      </c>
      <c r="ER156" s="184">
        <f t="shared" si="70"/>
        <v>0</v>
      </c>
      <c r="ES156" s="184">
        <f t="shared" si="70"/>
        <v>0</v>
      </c>
      <c r="ET156" s="184">
        <f t="shared" si="70"/>
        <v>0</v>
      </c>
      <c r="EU156" s="184">
        <f t="shared" si="70"/>
        <v>0</v>
      </c>
      <c r="EV156" s="184">
        <f t="shared" si="70"/>
        <v>0</v>
      </c>
      <c r="EW156" s="184">
        <f t="shared" si="70"/>
        <v>0</v>
      </c>
      <c r="EX156" s="184">
        <f t="shared" si="70"/>
        <v>0</v>
      </c>
      <c r="EY156" s="184">
        <f t="shared" si="70"/>
        <v>0</v>
      </c>
      <c r="EZ156" s="184">
        <f t="shared" si="70"/>
        <v>0</v>
      </c>
      <c r="FA156" s="184">
        <f t="shared" si="70"/>
        <v>0</v>
      </c>
      <c r="FB156" s="184">
        <f t="shared" si="70"/>
        <v>0</v>
      </c>
      <c r="FC156" s="184">
        <f t="shared" si="70"/>
        <v>0</v>
      </c>
      <c r="FD156" s="184">
        <f t="shared" si="70"/>
        <v>0</v>
      </c>
      <c r="FE156" s="184">
        <f t="shared" si="70"/>
        <v>0</v>
      </c>
      <c r="FF156" s="184">
        <f t="shared" si="70"/>
        <v>0</v>
      </c>
      <c r="FG156" s="184">
        <f t="shared" si="70"/>
        <v>0</v>
      </c>
      <c r="FH156" s="184">
        <f t="shared" si="70"/>
        <v>0</v>
      </c>
      <c r="FI156" s="184">
        <f t="shared" si="70"/>
        <v>0</v>
      </c>
      <c r="FJ156" s="184">
        <f t="shared" si="70"/>
        <v>0</v>
      </c>
      <c r="FK156" s="184">
        <f t="shared" si="70"/>
        <v>0</v>
      </c>
      <c r="FL156" s="184">
        <f t="shared" si="70"/>
        <v>0</v>
      </c>
      <c r="FM156" s="184">
        <f t="shared" si="70"/>
        <v>0</v>
      </c>
      <c r="FN156" s="184">
        <f t="shared" si="70"/>
        <v>0</v>
      </c>
      <c r="FO156" s="184">
        <f t="shared" si="70"/>
        <v>0</v>
      </c>
      <c r="FP156" s="184">
        <f t="shared" si="70"/>
        <v>0</v>
      </c>
      <c r="FQ156" s="184">
        <f t="shared" si="70"/>
        <v>0</v>
      </c>
      <c r="FR156" s="184">
        <f t="shared" si="70"/>
        <v>0</v>
      </c>
      <c r="FS156" s="184">
        <f t="shared" si="70"/>
        <v>0</v>
      </c>
      <c r="FT156" s="184">
        <f t="shared" si="70"/>
        <v>0</v>
      </c>
      <c r="FU156" s="184">
        <f t="shared" si="70"/>
        <v>0</v>
      </c>
      <c r="FV156" s="184">
        <f t="shared" si="70"/>
        <v>0</v>
      </c>
      <c r="FW156" s="184">
        <f t="shared" si="70"/>
        <v>0</v>
      </c>
      <c r="FX156" s="184">
        <f t="shared" si="70"/>
        <v>0</v>
      </c>
      <c r="FY156" s="184">
        <f t="shared" si="70"/>
        <v>0</v>
      </c>
      <c r="FZ156" s="184">
        <f t="shared" si="70"/>
        <v>0</v>
      </c>
      <c r="GA156" s="184">
        <f t="shared" si="70"/>
        <v>0</v>
      </c>
      <c r="GB156" s="184">
        <f t="shared" si="70"/>
        <v>0</v>
      </c>
      <c r="GC156" s="184">
        <f t="shared" si="70"/>
        <v>0</v>
      </c>
      <c r="GD156" s="184">
        <f t="shared" si="70"/>
        <v>0</v>
      </c>
      <c r="GE156" s="184">
        <f t="shared" si="70"/>
        <v>0</v>
      </c>
      <c r="GF156" s="184">
        <f t="shared" si="70"/>
        <v>0</v>
      </c>
    </row>
    <row r="157" spans="1:188" ht="12.95" customHeight="1" x14ac:dyDescent="0.25">
      <c r="A157" s="183"/>
      <c r="B157" s="311"/>
      <c r="C157" s="312"/>
      <c r="D157" s="312"/>
      <c r="E157" s="313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1"/>
      <c r="C158" s="312"/>
      <c r="D158" s="312"/>
      <c r="E158" s="313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1"/>
      <c r="C159" s="312"/>
      <c r="D159" s="312"/>
      <c r="E159" s="313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1"/>
      <c r="C160" s="312"/>
      <c r="D160" s="312"/>
      <c r="E160" s="31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1"/>
      <c r="C161" s="312"/>
      <c r="D161" s="312"/>
      <c r="E161" s="31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1"/>
      <c r="C162" s="312"/>
      <c r="D162" s="312"/>
      <c r="E162" s="31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1"/>
      <c r="C163" s="312"/>
      <c r="D163" s="312"/>
      <c r="E163" s="31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1"/>
      <c r="C164" s="312"/>
      <c r="D164" s="312"/>
      <c r="E164" s="31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1"/>
      <c r="C165" s="312"/>
      <c r="D165" s="312"/>
      <c r="E165" s="313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  <row r="166" spans="1:188" ht="12.95" customHeight="1" x14ac:dyDescent="0.25">
      <c r="A166" s="183"/>
      <c r="B166" s="311"/>
      <c r="C166" s="312"/>
      <c r="D166" s="312"/>
      <c r="E166" s="31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  <mergeCell ref="B139:E139"/>
    <mergeCell ref="B140:E140"/>
    <mergeCell ref="B141:E141"/>
    <mergeCell ref="B109:E109"/>
    <mergeCell ref="B108:E108"/>
    <mergeCell ref="B119:E119"/>
    <mergeCell ref="B161:E161"/>
    <mergeCell ref="B162:E162"/>
    <mergeCell ref="B163:E163"/>
    <mergeCell ref="B164:E164"/>
    <mergeCell ref="B165:E165"/>
    <mergeCell ref="B166:E166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51:E151"/>
    <mergeCell ref="B142:E142"/>
    <mergeCell ref="B143:E143"/>
    <mergeCell ref="B144:E144"/>
    <mergeCell ref="B145:E145"/>
    <mergeCell ref="B146:E14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GF166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8" t="s">
        <v>58</v>
      </c>
      <c r="C4" s="399"/>
      <c r="D4" s="399"/>
      <c r="E4" s="399"/>
      <c r="F4" s="399"/>
      <c r="G4" s="399"/>
      <c r="H4" s="399"/>
      <c r="I4" s="399"/>
      <c r="J4" s="399"/>
      <c r="K4" s="399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133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VLOOKUP($G$8,$A$98:$GF$166,Formula!D8)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2024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9" t="s">
        <v>0</v>
      </c>
      <c r="C11" s="320"/>
      <c r="D11" s="320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1" t="s">
        <v>5</v>
      </c>
      <c r="C12" s="322"/>
      <c r="D12" s="322"/>
      <c r="E12" s="253" t="s">
        <v>6</v>
      </c>
      <c r="F12" s="254">
        <f t="shared" ref="F12:L12" si="0">+F13+F14</f>
        <v>20</v>
      </c>
      <c r="G12" s="255">
        <f t="shared" si="0"/>
        <v>1</v>
      </c>
      <c r="H12" s="255">
        <f t="shared" si="0"/>
        <v>4</v>
      </c>
      <c r="I12" s="255">
        <f t="shared" si="0"/>
        <v>4</v>
      </c>
      <c r="J12" s="255">
        <f t="shared" si="0"/>
        <v>9</v>
      </c>
      <c r="K12" s="255">
        <f t="shared" si="0"/>
        <v>2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3"/>
      <c r="C13" s="324"/>
      <c r="D13" s="324"/>
      <c r="E13" s="257" t="s">
        <v>7</v>
      </c>
      <c r="F13" s="258">
        <f t="shared" ref="F13:J14" si="1">+F16+F34+F52</f>
        <v>11</v>
      </c>
      <c r="G13" s="259">
        <f>+G16+G34+G52</f>
        <v>1</v>
      </c>
      <c r="H13" s="259">
        <f t="shared" si="1"/>
        <v>1</v>
      </c>
      <c r="I13" s="259">
        <f t="shared" si="1"/>
        <v>2</v>
      </c>
      <c r="J13" s="259">
        <f t="shared" si="1"/>
        <v>6</v>
      </c>
      <c r="K13" s="259">
        <f>+K16+K34+K52</f>
        <v>1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5"/>
      <c r="C14" s="326"/>
      <c r="D14" s="326"/>
      <c r="E14" s="261" t="s">
        <v>8</v>
      </c>
      <c r="F14" s="262">
        <f t="shared" si="1"/>
        <v>9</v>
      </c>
      <c r="G14" s="263">
        <f t="shared" si="1"/>
        <v>0</v>
      </c>
      <c r="H14" s="263">
        <f t="shared" si="1"/>
        <v>3</v>
      </c>
      <c r="I14" s="263">
        <f t="shared" si="1"/>
        <v>2</v>
      </c>
      <c r="J14" s="263">
        <f t="shared" si="1"/>
        <v>3</v>
      </c>
      <c r="K14" s="263">
        <f>+K17+K35+K53</f>
        <v>1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4" t="s">
        <v>9</v>
      </c>
      <c r="C15" s="335"/>
      <c r="D15" s="335"/>
      <c r="E15" s="123" t="s">
        <v>6</v>
      </c>
      <c r="F15" s="124">
        <f t="shared" ref="F15:K15" si="2">+F16+F17</f>
        <v>5</v>
      </c>
      <c r="G15" s="125">
        <f t="shared" si="2"/>
        <v>0</v>
      </c>
      <c r="H15" s="125">
        <f t="shared" si="2"/>
        <v>1</v>
      </c>
      <c r="I15" s="125">
        <f t="shared" si="2"/>
        <v>1</v>
      </c>
      <c r="J15" s="125">
        <f t="shared" si="2"/>
        <v>3</v>
      </c>
      <c r="K15" s="125">
        <f t="shared" si="2"/>
        <v>0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6"/>
      <c r="C16" s="337"/>
      <c r="D16" s="337"/>
      <c r="E16" s="126" t="s">
        <v>7</v>
      </c>
      <c r="F16" s="127">
        <f t="shared" ref="F16:L17" si="3">+F19+F22+F25+F28+F31</f>
        <v>4</v>
      </c>
      <c r="G16" s="128">
        <f t="shared" si="3"/>
        <v>0</v>
      </c>
      <c r="H16" s="128">
        <f t="shared" si="3"/>
        <v>1</v>
      </c>
      <c r="I16" s="128">
        <f t="shared" si="3"/>
        <v>1</v>
      </c>
      <c r="J16" s="128">
        <f t="shared" si="3"/>
        <v>2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8"/>
      <c r="C17" s="339"/>
      <c r="D17" s="339"/>
      <c r="E17" s="129" t="s">
        <v>8</v>
      </c>
      <c r="F17" s="130">
        <f t="shared" si="3"/>
        <v>1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1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40" t="s">
        <v>10</v>
      </c>
      <c r="C18" s="341"/>
      <c r="D18" s="341"/>
      <c r="E18" s="253" t="s">
        <v>6</v>
      </c>
      <c r="F18" s="254">
        <f t="shared" ref="F18:K18" si="4">+F19+F20</f>
        <v>4</v>
      </c>
      <c r="G18" s="255">
        <f t="shared" si="4"/>
        <v>0</v>
      </c>
      <c r="H18" s="255">
        <f t="shared" si="4"/>
        <v>1</v>
      </c>
      <c r="I18" s="255">
        <f t="shared" si="4"/>
        <v>1</v>
      </c>
      <c r="J18" s="255">
        <f t="shared" si="4"/>
        <v>2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2"/>
      <c r="C19" s="343"/>
      <c r="D19" s="343"/>
      <c r="E19" s="132" t="s">
        <v>7</v>
      </c>
      <c r="F19" s="133">
        <f>SUM(G19:L19)</f>
        <v>3</v>
      </c>
      <c r="G19" s="134">
        <f>VLOOKUP($G$8,$A$98:$GF$166,Formula!G19)</f>
        <v>0</v>
      </c>
      <c r="H19" s="135">
        <f>VLOOKUP($G$8,$A$98:$GF$166,Formula!H19)</f>
        <v>1</v>
      </c>
      <c r="I19" s="134">
        <f>VLOOKUP($G$8,$A$98:$GF$166,Formula!I19)</f>
        <v>1</v>
      </c>
      <c r="J19" s="134">
        <f>VLOOKUP($G$8,$A$98:$GF$166,Formula!J19)</f>
        <v>1</v>
      </c>
      <c r="K19" s="134">
        <f>VLOOKUP($G$8,$A$98:$GF$166,Formula!K19)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4"/>
      <c r="C20" s="345"/>
      <c r="D20" s="345"/>
      <c r="E20" s="138" t="s">
        <v>8</v>
      </c>
      <c r="F20" s="139">
        <f>SUM(G20:L20)</f>
        <v>1</v>
      </c>
      <c r="G20" s="140">
        <f>VLOOKUP($G$8,$A$98:$GF$166,Formula!G20)</f>
        <v>0</v>
      </c>
      <c r="H20" s="140">
        <f>VLOOKUP($G$8,$A$98:$GF$166,Formula!H20)</f>
        <v>0</v>
      </c>
      <c r="I20" s="140">
        <f>VLOOKUP($G$8,$A$98:$GF$166,Formula!I20)</f>
        <v>0</v>
      </c>
      <c r="J20" s="140">
        <f>VLOOKUP($G$8,$A$98:$GF$166,Formula!J20)</f>
        <v>1</v>
      </c>
      <c r="K20" s="140">
        <f>VLOOKUP($G$8,$A$98:$GF$166,Formula!K20)</f>
        <v>0</v>
      </c>
      <c r="L20" s="152">
        <f>VLOOKUP($G$8,$A$98:$GF$166,Formula!L20)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40" t="s">
        <v>11</v>
      </c>
      <c r="C21" s="341"/>
      <c r="D21" s="341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2"/>
      <c r="C22" s="343"/>
      <c r="D22" s="343"/>
      <c r="E22" s="132" t="s">
        <v>7</v>
      </c>
      <c r="F22" s="133">
        <f>SUM(G22:L22)</f>
        <v>0</v>
      </c>
      <c r="G22" s="134">
        <f>VLOOKUP($G$8,$A$98:$GF$166,Formula!G22)</f>
        <v>0</v>
      </c>
      <c r="H22" s="135">
        <f>VLOOKUP($G$8,$A$98:$GF$166,Formula!H22)</f>
        <v>0</v>
      </c>
      <c r="I22" s="134">
        <f>VLOOKUP($G$8,$A$98:$GF$166,Formula!I22)</f>
        <v>0</v>
      </c>
      <c r="J22" s="134">
        <f>VLOOKUP($G$8,$A$98:$GF$166,Formula!J22)</f>
        <v>0</v>
      </c>
      <c r="K22" s="134">
        <f>VLOOKUP($G$8,$A$98:$GF$166,Formula!K22)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4"/>
      <c r="C23" s="345"/>
      <c r="D23" s="345"/>
      <c r="E23" s="143" t="s">
        <v>8</v>
      </c>
      <c r="F23" s="139">
        <f>SUM(G23:L23)</f>
        <v>0</v>
      </c>
      <c r="G23" s="140">
        <f>VLOOKUP($G$8,$A$98:$GF$166,Formula!G23)</f>
        <v>0</v>
      </c>
      <c r="H23" s="140">
        <f>VLOOKUP($G$8,$A$98:$GF$166,Formula!H23)</f>
        <v>0</v>
      </c>
      <c r="I23" s="140">
        <f>VLOOKUP($G$8,$A$98:$GF$166,Formula!I23)</f>
        <v>0</v>
      </c>
      <c r="J23" s="140">
        <f>VLOOKUP($G$8,$A$98:$GF$166,Formula!J23)</f>
        <v>0</v>
      </c>
      <c r="K23" s="140">
        <f>VLOOKUP($G$8,$A$98:$GF$166,Formula!K23)</f>
        <v>0</v>
      </c>
      <c r="L23" s="152">
        <f>VLOOKUP($G$8,$A$98:$GF$166,Formula!L23)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40" t="s">
        <v>12</v>
      </c>
      <c r="C24" s="341"/>
      <c r="D24" s="341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2"/>
      <c r="C25" s="343"/>
      <c r="D25" s="343"/>
      <c r="E25" s="132" t="s">
        <v>7</v>
      </c>
      <c r="F25" s="133">
        <f>SUM(G25:L25)</f>
        <v>0</v>
      </c>
      <c r="G25" s="134">
        <f>VLOOKUP($G$8,$A$98:$GF$166,Formula!G25)</f>
        <v>0</v>
      </c>
      <c r="H25" s="135">
        <f>VLOOKUP($G$8,$A$98:$GF$166,Formula!H25)</f>
        <v>0</v>
      </c>
      <c r="I25" s="134">
        <f>VLOOKUP($G$8,$A$98:$GF$166,Formula!I25)</f>
        <v>0</v>
      </c>
      <c r="J25" s="134">
        <f>VLOOKUP($G$8,$A$98:$GF$166,Formula!J25)</f>
        <v>0</v>
      </c>
      <c r="K25" s="134">
        <f>VLOOKUP($G$8,$A$98:$GF$166,Formula!K25)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4"/>
      <c r="C26" s="345"/>
      <c r="D26" s="345"/>
      <c r="E26" s="138" t="s">
        <v>8</v>
      </c>
      <c r="F26" s="139">
        <f>SUM(G26:L26)</f>
        <v>0</v>
      </c>
      <c r="G26" s="140">
        <f>VLOOKUP($G$8,$A$98:$GF$166,Formula!G26)</f>
        <v>0</v>
      </c>
      <c r="H26" s="140">
        <f>VLOOKUP($G$8,$A$98:$GF$166,Formula!H26)</f>
        <v>0</v>
      </c>
      <c r="I26" s="140">
        <f>VLOOKUP($G$8,$A$98:$GF$166,Formula!I26)</f>
        <v>0</v>
      </c>
      <c r="J26" s="140">
        <f>VLOOKUP($G$8,$A$98:$GF$166,Formula!J26)</f>
        <v>0</v>
      </c>
      <c r="K26" s="140">
        <f>VLOOKUP($G$8,$A$98:$GF$166,Formula!K26)</f>
        <v>0</v>
      </c>
      <c r="L26" s="152">
        <f>VLOOKUP($G$8,$A$98:$GF$166,Formula!L26)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40" t="s">
        <v>13</v>
      </c>
      <c r="C27" s="341"/>
      <c r="D27" s="341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2"/>
      <c r="C28" s="343"/>
      <c r="D28" s="343"/>
      <c r="E28" s="132" t="s">
        <v>7</v>
      </c>
      <c r="F28" s="133">
        <f>SUM(G28:L28)</f>
        <v>0</v>
      </c>
      <c r="G28" s="134">
        <f>VLOOKUP($G$8,$A$98:$GF$166,Formula!G28)</f>
        <v>0</v>
      </c>
      <c r="H28" s="135">
        <f>VLOOKUP($G$8,$A$98:$GF$166,Formula!H28)</f>
        <v>0</v>
      </c>
      <c r="I28" s="134">
        <f>VLOOKUP($G$8,$A$98:$GF$166,Formula!I28)</f>
        <v>0</v>
      </c>
      <c r="J28" s="134">
        <f>VLOOKUP($G$8,$A$98:$GF$166,Formula!J28)</f>
        <v>0</v>
      </c>
      <c r="K28" s="134">
        <f>VLOOKUP($G$8,$A$98:$GF$166,Formula!K28)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4"/>
      <c r="C29" s="345"/>
      <c r="D29" s="345"/>
      <c r="E29" s="143" t="s">
        <v>8</v>
      </c>
      <c r="F29" s="139">
        <f>SUM(G29:L29)</f>
        <v>0</v>
      </c>
      <c r="G29" s="140">
        <f>VLOOKUP($G$8,$A$98:$GF$166,Formula!G29)</f>
        <v>0</v>
      </c>
      <c r="H29" s="140">
        <f>VLOOKUP($G$8,$A$98:$GF$166,Formula!H29)</f>
        <v>0</v>
      </c>
      <c r="I29" s="140">
        <f>VLOOKUP($G$8,$A$98:$GF$166,Formula!I29)</f>
        <v>0</v>
      </c>
      <c r="J29" s="140">
        <f>VLOOKUP($G$8,$A$98:$GF$166,Formula!J29)</f>
        <v>0</v>
      </c>
      <c r="K29" s="140">
        <f>VLOOKUP($G$8,$A$98:$GF$166,Formula!K29)</f>
        <v>0</v>
      </c>
      <c r="L29" s="152">
        <f>VLOOKUP($G$8,$A$98:$GF$166,Formula!L29)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40" t="s">
        <v>14</v>
      </c>
      <c r="C30" s="341"/>
      <c r="D30" s="341"/>
      <c r="E30" s="253" t="s">
        <v>6</v>
      </c>
      <c r="F30" s="254">
        <f t="shared" ref="F30:L30" si="8">+F31+F32</f>
        <v>1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1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2"/>
      <c r="C31" s="343"/>
      <c r="D31" s="343"/>
      <c r="E31" s="132" t="s">
        <v>7</v>
      </c>
      <c r="F31" s="133">
        <f>SUM(G31:L31)</f>
        <v>1</v>
      </c>
      <c r="G31" s="134">
        <f>VLOOKUP($G$8,$A$98:$GF$166,Formula!G31)</f>
        <v>0</v>
      </c>
      <c r="H31" s="135">
        <f>VLOOKUP($G$8,$A$98:$GF$166,Formula!H31)</f>
        <v>0</v>
      </c>
      <c r="I31" s="134">
        <f>VLOOKUP($G$8,$A$98:$GF$166,Formula!I31)</f>
        <v>0</v>
      </c>
      <c r="J31" s="134">
        <f>VLOOKUP($G$8,$A$98:$GF$166,Formula!J31)</f>
        <v>1</v>
      </c>
      <c r="K31" s="134">
        <f>VLOOKUP($G$8,$A$98:$GF$166,Formula!K31)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4"/>
      <c r="C32" s="345"/>
      <c r="D32" s="345"/>
      <c r="E32" s="138" t="s">
        <v>8</v>
      </c>
      <c r="F32" s="139">
        <f>SUM(G32:L32)</f>
        <v>0</v>
      </c>
      <c r="G32" s="140">
        <f>VLOOKUP($G$8,$A$98:$GF$166,Formula!G32)</f>
        <v>0</v>
      </c>
      <c r="H32" s="140">
        <f>VLOOKUP($G$8,$A$98:$GF$166,Formula!H32)</f>
        <v>0</v>
      </c>
      <c r="I32" s="140">
        <f>VLOOKUP($G$8,$A$98:$GF$166,Formula!I32)</f>
        <v>0</v>
      </c>
      <c r="J32" s="140">
        <f>VLOOKUP($G$8,$A$98:$GF$166,Formula!J32)</f>
        <v>0</v>
      </c>
      <c r="K32" s="140">
        <f>VLOOKUP($G$8,$A$98:$GF$166,Formula!K32)</f>
        <v>0</v>
      </c>
      <c r="L32" s="152">
        <f>VLOOKUP($G$8,$A$98:$GF$166,Formula!L32)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4" t="s">
        <v>15</v>
      </c>
      <c r="C33" s="335"/>
      <c r="D33" s="335"/>
      <c r="E33" s="123" t="s">
        <v>6</v>
      </c>
      <c r="F33" s="124">
        <f t="shared" ref="F33:K33" si="9">+F34+F35</f>
        <v>9</v>
      </c>
      <c r="G33" s="125">
        <f t="shared" si="9"/>
        <v>0</v>
      </c>
      <c r="H33" s="125">
        <f t="shared" si="9"/>
        <v>1</v>
      </c>
      <c r="I33" s="125">
        <f t="shared" si="9"/>
        <v>3</v>
      </c>
      <c r="J33" s="125">
        <f t="shared" si="9"/>
        <v>5</v>
      </c>
      <c r="K33" s="125">
        <f t="shared" si="9"/>
        <v>0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6"/>
      <c r="C34" s="337"/>
      <c r="D34" s="337"/>
      <c r="E34" s="126" t="s">
        <v>7</v>
      </c>
      <c r="F34" s="127">
        <f>SUM(G34:L34)</f>
        <v>5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1</v>
      </c>
      <c r="J34" s="128">
        <f t="shared" si="10"/>
        <v>4</v>
      </c>
      <c r="K34" s="128">
        <f>+K37+K40+K43+K46+K49</f>
        <v>0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8"/>
      <c r="C35" s="339"/>
      <c r="D35" s="339"/>
      <c r="E35" s="144" t="s">
        <v>8</v>
      </c>
      <c r="F35" s="145">
        <f>SUM(G35:L35)</f>
        <v>4</v>
      </c>
      <c r="G35" s="146">
        <f>+G38+G41+G44+G47+G50</f>
        <v>0</v>
      </c>
      <c r="H35" s="146">
        <f t="shared" si="10"/>
        <v>1</v>
      </c>
      <c r="I35" s="146">
        <f t="shared" si="10"/>
        <v>2</v>
      </c>
      <c r="J35" s="146">
        <f t="shared" si="10"/>
        <v>1</v>
      </c>
      <c r="K35" s="146">
        <f>+K38+K41+K44+K47+K50</f>
        <v>0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40" t="s">
        <v>16</v>
      </c>
      <c r="C36" s="341"/>
      <c r="D36" s="341"/>
      <c r="E36" s="253" t="s">
        <v>6</v>
      </c>
      <c r="F36" s="254">
        <f t="shared" ref="F36:L36" si="11">+F37+F38</f>
        <v>7</v>
      </c>
      <c r="G36" s="255">
        <f t="shared" si="11"/>
        <v>0</v>
      </c>
      <c r="H36" s="255">
        <f t="shared" si="11"/>
        <v>1</v>
      </c>
      <c r="I36" s="255">
        <f t="shared" si="11"/>
        <v>1</v>
      </c>
      <c r="J36" s="255">
        <f t="shared" si="11"/>
        <v>5</v>
      </c>
      <c r="K36" s="255">
        <f t="shared" si="11"/>
        <v>0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2"/>
      <c r="C37" s="343"/>
      <c r="D37" s="343"/>
      <c r="E37" s="132" t="s">
        <v>7</v>
      </c>
      <c r="F37" s="133">
        <f>SUM(G37:L37)</f>
        <v>4</v>
      </c>
      <c r="G37" s="134">
        <f>VLOOKUP($G$8,$A$98:$GF$166,Formula!G37)</f>
        <v>0</v>
      </c>
      <c r="H37" s="135">
        <f>VLOOKUP($G$8,$A$98:$GF$166,Formula!H37)</f>
        <v>0</v>
      </c>
      <c r="I37" s="134">
        <f>VLOOKUP($G$8,$A$98:$GF$166,Formula!I37)</f>
        <v>0</v>
      </c>
      <c r="J37" s="134">
        <f>VLOOKUP($G$8,$A$98:$GF$166,Formula!J37)</f>
        <v>4</v>
      </c>
      <c r="K37" s="134">
        <f>VLOOKUP($G$8,$A$98:$GF$166,Formula!K37)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4"/>
      <c r="C38" s="345"/>
      <c r="D38" s="345"/>
      <c r="E38" s="138" t="s">
        <v>8</v>
      </c>
      <c r="F38" s="139">
        <f>SUM(G38:L38)</f>
        <v>3</v>
      </c>
      <c r="G38" s="140">
        <f>VLOOKUP($G$8,$A$98:$GF$166,Formula!G38)</f>
        <v>0</v>
      </c>
      <c r="H38" s="140">
        <f>VLOOKUP($G$8,$A$98:$GF$166,Formula!H38)</f>
        <v>1</v>
      </c>
      <c r="I38" s="140">
        <f>VLOOKUP($G$8,$A$98:$GF$166,Formula!I38)</f>
        <v>1</v>
      </c>
      <c r="J38" s="140">
        <f>VLOOKUP($G$8,$A$98:$GF$166,Formula!J38)</f>
        <v>1</v>
      </c>
      <c r="K38" s="140">
        <f>VLOOKUP($G$8,$A$98:$GF$166,Formula!K38)</f>
        <v>0</v>
      </c>
      <c r="L38" s="152">
        <f>VLOOKUP($G$8,$A$98:$GF$166,Formula!L38)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40" t="s">
        <v>17</v>
      </c>
      <c r="C39" s="341"/>
      <c r="D39" s="341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2"/>
      <c r="C40" s="343"/>
      <c r="D40" s="343"/>
      <c r="E40" s="132" t="s">
        <v>7</v>
      </c>
      <c r="F40" s="133">
        <f>SUM(G40:L40)</f>
        <v>0</v>
      </c>
      <c r="G40" s="134">
        <f>VLOOKUP($G$8,$A$98:$GF$166,Formula!G40)</f>
        <v>0</v>
      </c>
      <c r="H40" s="135">
        <f>VLOOKUP($G$8,$A$98:$GF$166,Formula!H40)</f>
        <v>0</v>
      </c>
      <c r="I40" s="134">
        <f>VLOOKUP($G$8,$A$98:$GF$166,Formula!I40)</f>
        <v>0</v>
      </c>
      <c r="J40" s="134">
        <f>VLOOKUP($G$8,$A$98:$GF$166,Formula!J40)</f>
        <v>0</v>
      </c>
      <c r="K40" s="134">
        <f>VLOOKUP($G$8,$A$98:$GF$166,Formula!K40)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4"/>
      <c r="C41" s="345"/>
      <c r="D41" s="345"/>
      <c r="E41" s="143" t="s">
        <v>8</v>
      </c>
      <c r="F41" s="139">
        <f>SUM(G41:L41)</f>
        <v>0</v>
      </c>
      <c r="G41" s="140">
        <f>VLOOKUP($G$8,$A$98:$GF$166,Formula!G41)</f>
        <v>0</v>
      </c>
      <c r="H41" s="140">
        <f>VLOOKUP($G$8,$A$98:$GF$166,Formula!H41)</f>
        <v>0</v>
      </c>
      <c r="I41" s="140">
        <f>VLOOKUP($G$8,$A$98:$GF$166,Formula!I41)</f>
        <v>0</v>
      </c>
      <c r="J41" s="140">
        <f>VLOOKUP($G$8,$A$98:$GF$166,Formula!J41)</f>
        <v>0</v>
      </c>
      <c r="K41" s="140">
        <f>VLOOKUP($G$8,$A$98:$GF$166,Formula!K41)</f>
        <v>0</v>
      </c>
      <c r="L41" s="152">
        <f>VLOOKUP($G$8,$A$98:$GF$166,Formula!L41)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40" t="s">
        <v>18</v>
      </c>
      <c r="C42" s="341"/>
      <c r="D42" s="341"/>
      <c r="E42" s="253" t="s">
        <v>6</v>
      </c>
      <c r="F42" s="254">
        <f t="shared" ref="F42:L42" si="13">+F43+F44</f>
        <v>1</v>
      </c>
      <c r="G42" s="255">
        <f t="shared" si="13"/>
        <v>0</v>
      </c>
      <c r="H42" s="255">
        <f t="shared" si="13"/>
        <v>0</v>
      </c>
      <c r="I42" s="255">
        <f t="shared" si="13"/>
        <v>1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2"/>
      <c r="C43" s="343"/>
      <c r="D43" s="343"/>
      <c r="E43" s="132" t="s">
        <v>7</v>
      </c>
      <c r="F43" s="133">
        <f>SUM(G43:L43)</f>
        <v>0</v>
      </c>
      <c r="G43" s="134">
        <f>VLOOKUP($G$8,$A$98:$GF$166,Formula!G43)</f>
        <v>0</v>
      </c>
      <c r="H43" s="135">
        <f>VLOOKUP($G$8,$A$98:$GF$166,Formula!H43)</f>
        <v>0</v>
      </c>
      <c r="I43" s="134">
        <f>VLOOKUP($G$8,$A$98:$GF$166,Formula!I43)</f>
        <v>0</v>
      </c>
      <c r="J43" s="134">
        <f>VLOOKUP($G$8,$A$98:$GF$166,Formula!J43)</f>
        <v>0</v>
      </c>
      <c r="K43" s="134">
        <f>VLOOKUP($G$8,$A$98:$GF$166,Formula!K43)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4"/>
      <c r="C44" s="345"/>
      <c r="D44" s="345"/>
      <c r="E44" s="138" t="s">
        <v>8</v>
      </c>
      <c r="F44" s="139">
        <f>SUM(G44:L44)</f>
        <v>1</v>
      </c>
      <c r="G44" s="140">
        <f>VLOOKUP($G$8,$A$98:$GF$166,Formula!G44)</f>
        <v>0</v>
      </c>
      <c r="H44" s="140">
        <f>VLOOKUP($G$8,$A$98:$GF$166,Formula!H44)</f>
        <v>0</v>
      </c>
      <c r="I44" s="140">
        <f>VLOOKUP($G$8,$A$98:$GF$166,Formula!I44)</f>
        <v>1</v>
      </c>
      <c r="J44" s="140">
        <f>VLOOKUP($G$8,$A$98:$GF$166,Formula!J44)</f>
        <v>0</v>
      </c>
      <c r="K44" s="140">
        <f>VLOOKUP($G$8,$A$98:$GF$166,Formula!K44)</f>
        <v>0</v>
      </c>
      <c r="L44" s="152">
        <f>VLOOKUP($G$8,$A$98:$GF$166,Formula!L44)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40" t="s">
        <v>19</v>
      </c>
      <c r="C45" s="341"/>
      <c r="D45" s="341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2"/>
      <c r="C46" s="343"/>
      <c r="D46" s="343"/>
      <c r="E46" s="132" t="s">
        <v>7</v>
      </c>
      <c r="F46" s="133">
        <f>SUM(G46:L46)</f>
        <v>0</v>
      </c>
      <c r="G46" s="134">
        <f>VLOOKUP($G$8,$A$98:$GF$166,Formula!G46)</f>
        <v>0</v>
      </c>
      <c r="H46" s="135">
        <f>VLOOKUP($G$8,$A$98:$GF$166,Formula!H46)</f>
        <v>0</v>
      </c>
      <c r="I46" s="134">
        <f>VLOOKUP($G$8,$A$98:$GF$166,Formula!I46)</f>
        <v>0</v>
      </c>
      <c r="J46" s="134">
        <f>VLOOKUP($G$8,$A$98:$GF$166,Formula!J46)</f>
        <v>0</v>
      </c>
      <c r="K46" s="134">
        <f>VLOOKUP($G$8,$A$98:$GF$166,Formula!K46)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4"/>
      <c r="C47" s="345"/>
      <c r="D47" s="345"/>
      <c r="E47" s="143" t="s">
        <v>8</v>
      </c>
      <c r="F47" s="139">
        <f>SUM(G47:L47)</f>
        <v>0</v>
      </c>
      <c r="G47" s="140">
        <f>VLOOKUP($G$8,$A$98:$GF$166,Formula!G47)</f>
        <v>0</v>
      </c>
      <c r="H47" s="140">
        <f>VLOOKUP($G$8,$A$98:$GF$166,Formula!H47)</f>
        <v>0</v>
      </c>
      <c r="I47" s="140">
        <f>VLOOKUP($G$8,$A$98:$GF$166,Formula!I47)</f>
        <v>0</v>
      </c>
      <c r="J47" s="140">
        <f>VLOOKUP($G$8,$A$98:$GF$166,Formula!J47)</f>
        <v>0</v>
      </c>
      <c r="K47" s="140">
        <f>VLOOKUP($G$8,$A$98:$GF$166,Formula!K47)</f>
        <v>0</v>
      </c>
      <c r="L47" s="152">
        <f>VLOOKUP($G$8,$A$98:$GF$166,Formula!L47)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40" t="s">
        <v>20</v>
      </c>
      <c r="C48" s="341"/>
      <c r="D48" s="341"/>
      <c r="E48" s="253" t="s">
        <v>6</v>
      </c>
      <c r="F48" s="254">
        <f t="shared" ref="F48:L48" si="15">+F49+F50</f>
        <v>1</v>
      </c>
      <c r="G48" s="255">
        <f t="shared" si="15"/>
        <v>0</v>
      </c>
      <c r="H48" s="255">
        <f t="shared" si="15"/>
        <v>0</v>
      </c>
      <c r="I48" s="255">
        <f t="shared" si="15"/>
        <v>1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2"/>
      <c r="C49" s="343"/>
      <c r="D49" s="343"/>
      <c r="E49" s="132" t="s">
        <v>7</v>
      </c>
      <c r="F49" s="133">
        <f>SUM(G49:L49)</f>
        <v>1</v>
      </c>
      <c r="G49" s="134">
        <f>VLOOKUP($G$8,$A$98:$GF$166,Formula!G49)</f>
        <v>0</v>
      </c>
      <c r="H49" s="135">
        <f>VLOOKUP($G$8,$A$98:$GF$166,Formula!H49)</f>
        <v>0</v>
      </c>
      <c r="I49" s="134">
        <f>VLOOKUP($G$8,$A$98:$GF$166,Formula!I49)</f>
        <v>1</v>
      </c>
      <c r="J49" s="134">
        <f>VLOOKUP($G$8,$A$98:$GF$166,Formula!J49)</f>
        <v>0</v>
      </c>
      <c r="K49" s="134">
        <f>VLOOKUP($G$8,$A$98:$GF$166,Formula!K49)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4"/>
      <c r="C50" s="345"/>
      <c r="D50" s="345"/>
      <c r="E50" s="138" t="s">
        <v>8</v>
      </c>
      <c r="F50" s="139">
        <f>SUM(G50:L50)</f>
        <v>0</v>
      </c>
      <c r="G50" s="140">
        <f>VLOOKUP($G$8,$A$98:$GF$166,Formula!G50)</f>
        <v>0</v>
      </c>
      <c r="H50" s="140">
        <f>VLOOKUP($G$8,$A$98:$GF$166,Formula!H50)</f>
        <v>0</v>
      </c>
      <c r="I50" s="140">
        <f>VLOOKUP($G$8,$A$98:$GF$166,Formula!I50)</f>
        <v>0</v>
      </c>
      <c r="J50" s="140">
        <f>VLOOKUP($G$8,$A$98:$GF$166,Formula!J50)</f>
        <v>0</v>
      </c>
      <c r="K50" s="140">
        <f>VLOOKUP($G$8,$A$98:$GF$166,Formula!K50)</f>
        <v>0</v>
      </c>
      <c r="L50" s="152">
        <f>VLOOKUP($G$8,$A$98:$GF$166,Formula!L50)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4" t="s">
        <v>21</v>
      </c>
      <c r="C51" s="335"/>
      <c r="D51" s="335"/>
      <c r="E51" s="123" t="s">
        <v>6</v>
      </c>
      <c r="F51" s="124">
        <f t="shared" ref="F51:K51" si="16">+F52+F53</f>
        <v>6</v>
      </c>
      <c r="G51" s="125">
        <f t="shared" si="16"/>
        <v>1</v>
      </c>
      <c r="H51" s="125">
        <f t="shared" si="16"/>
        <v>2</v>
      </c>
      <c r="I51" s="125">
        <f t="shared" si="16"/>
        <v>0</v>
      </c>
      <c r="J51" s="125">
        <f t="shared" si="16"/>
        <v>1</v>
      </c>
      <c r="K51" s="125">
        <f t="shared" si="16"/>
        <v>2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6"/>
      <c r="C52" s="337"/>
      <c r="D52" s="337"/>
      <c r="E52" s="126" t="s">
        <v>7</v>
      </c>
      <c r="F52" s="127">
        <f>SUM(G52:L52)</f>
        <v>2</v>
      </c>
      <c r="G52" s="128">
        <f t="shared" ref="G52:J53" si="17">+G55+G58+G61</f>
        <v>1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1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8"/>
      <c r="C53" s="339"/>
      <c r="D53" s="339"/>
      <c r="E53" s="149" t="s">
        <v>8</v>
      </c>
      <c r="F53" s="130">
        <f>SUM(G53:L53)</f>
        <v>4</v>
      </c>
      <c r="G53" s="131">
        <f t="shared" si="17"/>
        <v>0</v>
      </c>
      <c r="H53" s="131">
        <f t="shared" si="17"/>
        <v>2</v>
      </c>
      <c r="I53" s="131">
        <f t="shared" si="17"/>
        <v>0</v>
      </c>
      <c r="J53" s="131">
        <f t="shared" si="17"/>
        <v>1</v>
      </c>
      <c r="K53" s="131">
        <f>+K56+K59+K62</f>
        <v>1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40" t="s">
        <v>22</v>
      </c>
      <c r="C54" s="341"/>
      <c r="D54" s="341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2"/>
      <c r="C55" s="343"/>
      <c r="D55" s="343"/>
      <c r="E55" s="132" t="s">
        <v>7</v>
      </c>
      <c r="F55" s="133">
        <f>SUM(G55:L55)</f>
        <v>0</v>
      </c>
      <c r="G55" s="134">
        <f>VLOOKUP($G$8,$A$98:$GF$166,Formula!G55)</f>
        <v>0</v>
      </c>
      <c r="H55" s="135">
        <f>VLOOKUP($G$8,$A$98:$GF$166,Formula!H55)</f>
        <v>0</v>
      </c>
      <c r="I55" s="134">
        <f>VLOOKUP($G$8,$A$98:$GF$166,Formula!I55)</f>
        <v>0</v>
      </c>
      <c r="J55" s="134">
        <f>VLOOKUP($G$8,$A$98:$GF$166,Formula!J55)</f>
        <v>0</v>
      </c>
      <c r="K55" s="134">
        <f>VLOOKUP($G$8,$A$98:$GF$166,Formula!K55)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4"/>
      <c r="C56" s="345"/>
      <c r="D56" s="345"/>
      <c r="E56" s="138" t="s">
        <v>8</v>
      </c>
      <c r="F56" s="139">
        <f>SUM(G56:L56)</f>
        <v>0</v>
      </c>
      <c r="G56" s="140">
        <f>VLOOKUP($G$8,$A$98:$GF$166,Formula!G56)</f>
        <v>0</v>
      </c>
      <c r="H56" s="140">
        <f>VLOOKUP($G$8,$A$98:$GF$166,Formula!H56)</f>
        <v>0</v>
      </c>
      <c r="I56" s="140">
        <f>VLOOKUP($G$8,$A$98:$GF$166,Formula!I56)</f>
        <v>0</v>
      </c>
      <c r="J56" s="140">
        <f>VLOOKUP($G$8,$A$98:$GF$166,Formula!J56)</f>
        <v>0</v>
      </c>
      <c r="K56" s="140">
        <f>VLOOKUP($G$8,$A$98:$GF$166,Formula!K56)</f>
        <v>0</v>
      </c>
      <c r="L56" s="152">
        <f>VLOOKUP($G$8,$A$98:$GF$166,Formula!L56)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40" t="s">
        <v>23</v>
      </c>
      <c r="C57" s="341"/>
      <c r="D57" s="341"/>
      <c r="E57" s="253" t="s">
        <v>6</v>
      </c>
      <c r="F57" s="254">
        <f t="shared" ref="F57:L57" si="19">+F58+F59</f>
        <v>3</v>
      </c>
      <c r="G57" s="255">
        <f t="shared" si="19"/>
        <v>0</v>
      </c>
      <c r="H57" s="255">
        <f t="shared" si="19"/>
        <v>1</v>
      </c>
      <c r="I57" s="255">
        <f t="shared" si="19"/>
        <v>0</v>
      </c>
      <c r="J57" s="255">
        <f t="shared" si="19"/>
        <v>1</v>
      </c>
      <c r="K57" s="255">
        <f t="shared" si="19"/>
        <v>1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2"/>
      <c r="C58" s="343"/>
      <c r="D58" s="343"/>
      <c r="E58" s="132" t="s">
        <v>7</v>
      </c>
      <c r="F58" s="133">
        <f>SUM(G58:L58)</f>
        <v>0</v>
      </c>
      <c r="G58" s="135">
        <f>VLOOKUP($G$8,$A$98:$GF$166,Formula!G58)</f>
        <v>0</v>
      </c>
      <c r="H58" s="134">
        <f>VLOOKUP($G$8,$A$98:$GF$166,Formula!H58)</f>
        <v>0</v>
      </c>
      <c r="I58" s="134">
        <f>VLOOKUP($G$8,$A$98:$GF$166,Formula!I58)</f>
        <v>0</v>
      </c>
      <c r="J58" s="134">
        <f>VLOOKUP($G$8,$A$98:$GF$166,Formula!J58)</f>
        <v>0</v>
      </c>
      <c r="K58" s="134">
        <f>VLOOKUP($G$8,$A$98:$GF$166,Formula!K58)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4"/>
      <c r="C59" s="345"/>
      <c r="D59" s="345"/>
      <c r="E59" s="138" t="s">
        <v>8</v>
      </c>
      <c r="F59" s="139">
        <f>SUM(G59:L59)</f>
        <v>3</v>
      </c>
      <c r="G59" s="140">
        <f>VLOOKUP($G$8,$A$98:$GF$166,Formula!G59)</f>
        <v>0</v>
      </c>
      <c r="H59" s="140">
        <f>VLOOKUP($G$8,$A$98:$GF$166,Formula!H59)</f>
        <v>1</v>
      </c>
      <c r="I59" s="140">
        <f>VLOOKUP($G$8,$A$98:$GF$166,Formula!I59)</f>
        <v>0</v>
      </c>
      <c r="J59" s="140">
        <f>VLOOKUP($G$8,$A$98:$GF$166,Formula!J59)</f>
        <v>1</v>
      </c>
      <c r="K59" s="140">
        <f>VLOOKUP($G$8,$A$98:$GF$166,Formula!K59)</f>
        <v>1</v>
      </c>
      <c r="L59" s="152">
        <f>VLOOKUP($G$8,$A$98:$GF$166,Formula!L59)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40" t="s">
        <v>24</v>
      </c>
      <c r="C60" s="341"/>
      <c r="D60" s="341"/>
      <c r="E60" s="253" t="s">
        <v>6</v>
      </c>
      <c r="F60" s="254">
        <f t="shared" ref="F60:L60" si="20">+F61+F62</f>
        <v>3</v>
      </c>
      <c r="G60" s="255">
        <f t="shared" si="20"/>
        <v>1</v>
      </c>
      <c r="H60" s="255">
        <f t="shared" si="20"/>
        <v>1</v>
      </c>
      <c r="I60" s="255">
        <f t="shared" si="20"/>
        <v>0</v>
      </c>
      <c r="J60" s="255">
        <f t="shared" si="20"/>
        <v>0</v>
      </c>
      <c r="K60" s="255">
        <f t="shared" si="20"/>
        <v>1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2"/>
      <c r="C61" s="343"/>
      <c r="D61" s="343"/>
      <c r="E61" s="132" t="s">
        <v>7</v>
      </c>
      <c r="F61" s="133">
        <f>SUM(G61:L61)</f>
        <v>2</v>
      </c>
      <c r="G61" s="134">
        <f>VLOOKUP($G$8,$A$98:$GF$166,Formula!G61)</f>
        <v>1</v>
      </c>
      <c r="H61" s="135">
        <f>VLOOKUP($G$8,$A$98:$GF$166,Formula!H61)</f>
        <v>0</v>
      </c>
      <c r="I61" s="134">
        <f>VLOOKUP($G$8,$A$98:$GF$166,Formula!I61)</f>
        <v>0</v>
      </c>
      <c r="J61" s="134">
        <f>VLOOKUP($G$8,$A$98:$GF$166,Formula!J61)</f>
        <v>0</v>
      </c>
      <c r="K61" s="134">
        <f>VLOOKUP($G$8,$A$98:$GF$166,Formula!K61)</f>
        <v>1</v>
      </c>
      <c r="L61" s="151"/>
      <c r="M61" s="148"/>
    </row>
    <row r="62" spans="1:18" s="122" customFormat="1" ht="15.95" customHeight="1" thickBot="1" x14ac:dyDescent="0.25">
      <c r="A62" s="153"/>
      <c r="B62" s="362"/>
      <c r="C62" s="363"/>
      <c r="D62" s="363"/>
      <c r="E62" s="154" t="s">
        <v>8</v>
      </c>
      <c r="F62" s="167">
        <f>SUM(G62:L62)</f>
        <v>1</v>
      </c>
      <c r="G62" s="155">
        <f>VLOOKUP($G$8,$A$98:$GF$166,Formula!G62)</f>
        <v>0</v>
      </c>
      <c r="H62" s="155">
        <f>VLOOKUP($G$8,$A$98:$GF$166,Formula!H62)</f>
        <v>1</v>
      </c>
      <c r="I62" s="155">
        <f>VLOOKUP($G$8,$A$98:$GF$166,Formula!I62)</f>
        <v>0</v>
      </c>
      <c r="J62" s="155">
        <f>VLOOKUP($G$8,$A$98:$GF$166,Formula!J62)</f>
        <v>0</v>
      </c>
      <c r="K62" s="155">
        <f>VLOOKUP($G$8,$A$98:$GF$166,Formula!K62)</f>
        <v>0</v>
      </c>
      <c r="L62" s="156">
        <f>VLOOKUP($G$8,$A$98:$GF$166,Formula!L62)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4" t="s">
        <v>63</v>
      </c>
      <c r="C64" s="365"/>
      <c r="D64" s="365"/>
      <c r="E64" s="366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2" t="s">
        <v>5</v>
      </c>
      <c r="C65" s="373"/>
      <c r="D65" s="373"/>
      <c r="E65" s="374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7" t="s">
        <v>25</v>
      </c>
      <c r="C66" s="368"/>
      <c r="D66" s="368"/>
      <c r="E66" s="369"/>
      <c r="F66" s="164">
        <f>SUM(G66:L66)</f>
        <v>0</v>
      </c>
      <c r="G66" s="159">
        <f>VLOOKUP($G$8,$A$98:$GF$166,149)</f>
        <v>0</v>
      </c>
      <c r="H66" s="159">
        <f>VLOOKUP($G$8,$A$98:$GF$166,151)</f>
        <v>0</v>
      </c>
      <c r="I66" s="159">
        <f>VLOOKUP($G$8,$A$98:$GF$166,153)</f>
        <v>0</v>
      </c>
      <c r="J66" s="159">
        <f>VLOOKUP($G$8,$A$98:$GF$166,155)</f>
        <v>0</v>
      </c>
      <c r="K66" s="159">
        <f>VLOOKUP($G$8,$A$98:$GF$166,157)</f>
        <v>0</v>
      </c>
      <c r="L66" s="161">
        <f>VLOOKUP($G$8,$A$98:$GF$166,159)</f>
        <v>0</v>
      </c>
      <c r="M66" s="158"/>
    </row>
    <row r="67" spans="2:13" s="121" customFormat="1" ht="15.95" customHeight="1" x14ac:dyDescent="0.25">
      <c r="B67" s="346" t="s">
        <v>64</v>
      </c>
      <c r="C67" s="347"/>
      <c r="D67" s="347"/>
      <c r="E67" s="348"/>
      <c r="F67" s="132">
        <f>SUM(G67:L67)</f>
        <v>0</v>
      </c>
      <c r="G67" s="134">
        <f>VLOOKUP($G$8,$A$98:$GF$166,150)</f>
        <v>0</v>
      </c>
      <c r="H67" s="134">
        <f>VLOOKUP($G$8,$A$98:$GF$166,152)</f>
        <v>0</v>
      </c>
      <c r="I67" s="134">
        <f>VLOOKUP($G$8,$A$98:$GF$166,154)</f>
        <v>0</v>
      </c>
      <c r="J67" s="134">
        <f>VLOOKUP($G$8,$A$98:$GF$166,156)</f>
        <v>0</v>
      </c>
      <c r="K67" s="134">
        <f>VLOOKUP($G$8,$A$98:$GF$166,158)</f>
        <v>0</v>
      </c>
      <c r="L67" s="161">
        <f>VLOOKUP($G$8,$A$98:$GF$166,160)</f>
        <v>0</v>
      </c>
      <c r="M67" s="162"/>
    </row>
    <row r="68" spans="2:13" s="121" customFormat="1" ht="15.95" customHeight="1" thickBot="1" x14ac:dyDescent="0.3">
      <c r="B68" s="349" t="s">
        <v>65</v>
      </c>
      <c r="C68" s="350"/>
      <c r="D68" s="350"/>
      <c r="E68" s="351"/>
      <c r="F68" s="202">
        <f>SUM(G68:L68)</f>
        <v>0</v>
      </c>
      <c r="G68" s="212">
        <f>VLOOKUP($G$8,$A$98:$GF$166,161)</f>
        <v>0</v>
      </c>
      <c r="H68" s="168">
        <f>VLOOKUP($G$8,$A$98:$GF$166,163)</f>
        <v>0</v>
      </c>
      <c r="I68" s="168">
        <f>VLOOKUP($G$8,$A$98:$GF$166,165)</f>
        <v>0</v>
      </c>
      <c r="J68" s="168">
        <f>VLOOKUP($G$8,$A$98:$GF$166,167)</f>
        <v>0</v>
      </c>
      <c r="K68" s="168">
        <f>VLOOKUP($G$8,$A$98:$GF$166,169)</f>
        <v>0</v>
      </c>
      <c r="L68" s="169">
        <f>VLOOKUP($G$8,$A$98:$GF$166,161)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4" t="s">
        <v>26</v>
      </c>
      <c r="C70" s="365"/>
      <c r="D70" s="365"/>
      <c r="E70" s="366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2" t="s">
        <v>5</v>
      </c>
      <c r="C71" s="353"/>
      <c r="D71" s="353"/>
      <c r="E71" s="353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4" t="s">
        <v>27</v>
      </c>
      <c r="C72" s="355"/>
      <c r="D72" s="355"/>
      <c r="E72" s="356"/>
      <c r="F72" s="164">
        <f>SUM(G72:L72)</f>
        <v>0</v>
      </c>
      <c r="G72" s="165">
        <f>VLOOKUP($G$8,$A$98:$GF$166,Formula!G72)</f>
        <v>0</v>
      </c>
      <c r="H72" s="159">
        <f>VLOOKUP($G$8,$A$98:$GF$166,Formula!H72)</f>
        <v>0</v>
      </c>
      <c r="I72" s="159">
        <f>VLOOKUP($G$8,$A$98:$GF$166,Formula!I72)</f>
        <v>0</v>
      </c>
      <c r="J72" s="166">
        <f>VLOOKUP($G$8,$A$98:$GF$166,Formula!J72)</f>
        <v>0</v>
      </c>
      <c r="K72" s="166">
        <f>VLOOKUP($G$8,$A$98:$GF$166,Formula!K72)</f>
        <v>0</v>
      </c>
      <c r="L72" s="161">
        <f>VLOOKUP($G$8,$A$98:$GF$166,Formula!L72)</f>
        <v>0</v>
      </c>
      <c r="M72" s="158"/>
    </row>
    <row r="73" spans="2:13" s="121" customFormat="1" ht="15.95" customHeight="1" thickBot="1" x14ac:dyDescent="0.25">
      <c r="B73" s="357" t="s">
        <v>28</v>
      </c>
      <c r="C73" s="358"/>
      <c r="D73" s="358"/>
      <c r="E73" s="359"/>
      <c r="F73" s="154">
        <f>SUM(G73:L73)</f>
        <v>0</v>
      </c>
      <c r="G73" s="215">
        <f>VLOOKUP($G$8,$A$98:$GF$166,Formula!G73)</f>
        <v>0</v>
      </c>
      <c r="H73" s="155">
        <f>VLOOKUP($G$8,$A$98:$GF$166,Formula!H73)</f>
        <v>0</v>
      </c>
      <c r="I73" s="155">
        <f>VLOOKUP($G$8,$A$98:$GF$166,Formula!I73)</f>
        <v>0</v>
      </c>
      <c r="J73" s="168">
        <f>VLOOKUP($G$8,$A$98:$GF$166,Formula!J73)</f>
        <v>0</v>
      </c>
      <c r="K73" s="168">
        <f>VLOOKUP($G$8,$A$98:$GF$166,Formula!K73)</f>
        <v>0</v>
      </c>
      <c r="L73" s="169">
        <f>VLOOKUP($G$8,$A$98:$GF$166,Formula!L73)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60" t="s">
        <v>49</v>
      </c>
      <c r="C75" s="361"/>
      <c r="D75" s="361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70" t="s">
        <v>5</v>
      </c>
      <c r="C76" s="371"/>
      <c r="D76" s="371"/>
      <c r="E76" s="210">
        <f>SUM(E77:E81)</f>
        <v>1</v>
      </c>
      <c r="F76" s="225">
        <f>SUM(F77:F81)</f>
        <v>1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VLOOKUP($G$8,$A$98:$GF$166,Formula!E77)</f>
        <v>1</v>
      </c>
      <c r="F77" s="160">
        <f>VLOOKUP($G$8,$A$98:$GF$166,Formula!F77)</f>
        <v>1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VLOOKUP($G$8,$A$98:$GF$166,Formula!E78)</f>
        <v>0</v>
      </c>
      <c r="F78" s="161">
        <f>VLOOKUP($G$8,$A$98:$GF$166,Formula!F78)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VLOOKUP($G$8,$A$98:$GF$166,Formula!E79)</f>
        <v>0</v>
      </c>
      <c r="F79" s="161">
        <f>VLOOKUP($G$8,$A$98:$GF$166,Formula!F79)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VLOOKUP($G$8,$A$98:$GF$166,Formula!E80)</f>
        <v>0</v>
      </c>
      <c r="F80" s="161">
        <f>VLOOKUP($G$8,$A$98:$GF$166,Formula!F80)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VLOOKUP($G$8,$A$98:$GF$166,Formula!E81)</f>
        <v>0</v>
      </c>
      <c r="F81" s="169">
        <f>VLOOKUP($G$8,$A$98:$GF$166,Formula!F81)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5" t="s">
        <v>62</v>
      </c>
      <c r="B95" s="378" t="s">
        <v>29</v>
      </c>
      <c r="C95" s="379"/>
      <c r="D95" s="379"/>
      <c r="E95" s="380"/>
      <c r="F95" s="333" t="s">
        <v>10</v>
      </c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29" t="s">
        <v>11</v>
      </c>
      <c r="R95" s="330"/>
      <c r="S95" s="330"/>
      <c r="T95" s="330"/>
      <c r="U95" s="330"/>
      <c r="V95" s="330"/>
      <c r="W95" s="330"/>
      <c r="X95" s="330"/>
      <c r="Y95" s="330"/>
      <c r="Z95" s="330"/>
      <c r="AA95" s="331"/>
      <c r="AB95" s="333" t="s">
        <v>30</v>
      </c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 t="s">
        <v>31</v>
      </c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 t="s">
        <v>32</v>
      </c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 t="s">
        <v>34</v>
      </c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 t="s">
        <v>33</v>
      </c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 t="s">
        <v>35</v>
      </c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 t="s">
        <v>36</v>
      </c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 t="s">
        <v>37</v>
      </c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 t="s">
        <v>38</v>
      </c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 t="s">
        <v>23</v>
      </c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 t="s">
        <v>39</v>
      </c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 t="s">
        <v>67</v>
      </c>
      <c r="ET95" s="333"/>
      <c r="EU95" s="333"/>
      <c r="EV95" s="333"/>
      <c r="EW95" s="333"/>
      <c r="EX95" s="333"/>
      <c r="EY95" s="333" t="s">
        <v>68</v>
      </c>
      <c r="EZ95" s="333"/>
      <c r="FA95" s="333"/>
      <c r="FB95" s="333"/>
      <c r="FC95" s="333"/>
      <c r="FD95" s="333"/>
      <c r="FE95" s="333" t="s">
        <v>69</v>
      </c>
      <c r="FF95" s="333"/>
      <c r="FG95" s="333"/>
      <c r="FH95" s="333"/>
      <c r="FI95" s="333"/>
      <c r="FJ95" s="333"/>
      <c r="FK95" s="333" t="s">
        <v>42</v>
      </c>
      <c r="FL95" s="333"/>
      <c r="FM95" s="333"/>
      <c r="FN95" s="333"/>
      <c r="FO95" s="333"/>
      <c r="FP95" s="333"/>
      <c r="FQ95" s="333"/>
      <c r="FR95" s="333"/>
      <c r="FS95" s="333"/>
      <c r="FT95" s="333"/>
      <c r="FU95" s="333"/>
      <c r="FV95" s="333"/>
      <c r="FW95" s="329" t="s">
        <v>49</v>
      </c>
      <c r="FX95" s="330"/>
      <c r="FY95" s="330"/>
      <c r="FZ95" s="330"/>
      <c r="GA95" s="330"/>
      <c r="GB95" s="330"/>
      <c r="GC95" s="330"/>
      <c r="GD95" s="330"/>
      <c r="GE95" s="330"/>
      <c r="GF95" s="331"/>
    </row>
    <row r="96" spans="1:188" s="179" customFormat="1" ht="12.75" customHeight="1" x14ac:dyDescent="0.2">
      <c r="A96" s="376"/>
      <c r="B96" s="381"/>
      <c r="C96" s="382"/>
      <c r="D96" s="382"/>
      <c r="E96" s="383"/>
      <c r="F96" s="332" t="s">
        <v>50</v>
      </c>
      <c r="G96" s="332"/>
      <c r="H96" s="332" t="s">
        <v>51</v>
      </c>
      <c r="I96" s="332"/>
      <c r="J96" s="332" t="s">
        <v>52</v>
      </c>
      <c r="K96" s="332"/>
      <c r="L96" s="332" t="s">
        <v>53</v>
      </c>
      <c r="M96" s="332"/>
      <c r="N96" s="332" t="s">
        <v>54</v>
      </c>
      <c r="O96" s="332"/>
      <c r="P96" s="332" t="s">
        <v>4</v>
      </c>
      <c r="Q96" s="332" t="s">
        <v>50</v>
      </c>
      <c r="R96" s="332"/>
      <c r="S96" s="332" t="s">
        <v>51</v>
      </c>
      <c r="T96" s="332"/>
      <c r="U96" s="332" t="s">
        <v>52</v>
      </c>
      <c r="V96" s="332"/>
      <c r="W96" s="332" t="s">
        <v>53</v>
      </c>
      <c r="X96" s="332"/>
      <c r="Y96" s="332" t="s">
        <v>54</v>
      </c>
      <c r="Z96" s="332"/>
      <c r="AA96" s="332" t="s">
        <v>4</v>
      </c>
      <c r="AB96" s="332" t="s">
        <v>50</v>
      </c>
      <c r="AC96" s="332"/>
      <c r="AD96" s="332" t="s">
        <v>51</v>
      </c>
      <c r="AE96" s="332"/>
      <c r="AF96" s="332" t="s">
        <v>52</v>
      </c>
      <c r="AG96" s="332"/>
      <c r="AH96" s="332" t="s">
        <v>53</v>
      </c>
      <c r="AI96" s="332"/>
      <c r="AJ96" s="332" t="s">
        <v>54</v>
      </c>
      <c r="AK96" s="332"/>
      <c r="AL96" s="332" t="s">
        <v>4</v>
      </c>
      <c r="AM96" s="332" t="s">
        <v>50</v>
      </c>
      <c r="AN96" s="332"/>
      <c r="AO96" s="332" t="s">
        <v>51</v>
      </c>
      <c r="AP96" s="332"/>
      <c r="AQ96" s="332" t="s">
        <v>52</v>
      </c>
      <c r="AR96" s="332"/>
      <c r="AS96" s="332" t="s">
        <v>53</v>
      </c>
      <c r="AT96" s="332"/>
      <c r="AU96" s="332" t="s">
        <v>54</v>
      </c>
      <c r="AV96" s="332"/>
      <c r="AW96" s="332" t="s">
        <v>4</v>
      </c>
      <c r="AX96" s="332" t="s">
        <v>50</v>
      </c>
      <c r="AY96" s="332"/>
      <c r="AZ96" s="332" t="s">
        <v>51</v>
      </c>
      <c r="BA96" s="332"/>
      <c r="BB96" s="332" t="s">
        <v>52</v>
      </c>
      <c r="BC96" s="332"/>
      <c r="BD96" s="332" t="s">
        <v>53</v>
      </c>
      <c r="BE96" s="332"/>
      <c r="BF96" s="332" t="s">
        <v>54</v>
      </c>
      <c r="BG96" s="332"/>
      <c r="BH96" s="332" t="s">
        <v>4</v>
      </c>
      <c r="BI96" s="332" t="s">
        <v>50</v>
      </c>
      <c r="BJ96" s="332"/>
      <c r="BK96" s="332" t="s">
        <v>51</v>
      </c>
      <c r="BL96" s="332"/>
      <c r="BM96" s="332" t="s">
        <v>52</v>
      </c>
      <c r="BN96" s="332"/>
      <c r="BO96" s="332" t="s">
        <v>53</v>
      </c>
      <c r="BP96" s="332"/>
      <c r="BQ96" s="332" t="s">
        <v>54</v>
      </c>
      <c r="BR96" s="332"/>
      <c r="BS96" s="332" t="s">
        <v>4</v>
      </c>
      <c r="BT96" s="332" t="s">
        <v>50</v>
      </c>
      <c r="BU96" s="332"/>
      <c r="BV96" s="332" t="s">
        <v>51</v>
      </c>
      <c r="BW96" s="332"/>
      <c r="BX96" s="332" t="s">
        <v>52</v>
      </c>
      <c r="BY96" s="332"/>
      <c r="BZ96" s="332" t="s">
        <v>53</v>
      </c>
      <c r="CA96" s="332"/>
      <c r="CB96" s="332" t="s">
        <v>54</v>
      </c>
      <c r="CC96" s="332"/>
      <c r="CD96" s="332" t="s">
        <v>4</v>
      </c>
      <c r="CE96" s="332" t="s">
        <v>50</v>
      </c>
      <c r="CF96" s="332"/>
      <c r="CG96" s="332" t="s">
        <v>51</v>
      </c>
      <c r="CH96" s="332"/>
      <c r="CI96" s="332" t="s">
        <v>52</v>
      </c>
      <c r="CJ96" s="332"/>
      <c r="CK96" s="332" t="s">
        <v>53</v>
      </c>
      <c r="CL96" s="332"/>
      <c r="CM96" s="332" t="s">
        <v>54</v>
      </c>
      <c r="CN96" s="332"/>
      <c r="CO96" s="332" t="s">
        <v>4</v>
      </c>
      <c r="CP96" s="332" t="s">
        <v>50</v>
      </c>
      <c r="CQ96" s="332"/>
      <c r="CR96" s="332" t="s">
        <v>51</v>
      </c>
      <c r="CS96" s="332"/>
      <c r="CT96" s="332" t="s">
        <v>52</v>
      </c>
      <c r="CU96" s="332"/>
      <c r="CV96" s="332" t="s">
        <v>53</v>
      </c>
      <c r="CW96" s="332"/>
      <c r="CX96" s="332" t="s">
        <v>54</v>
      </c>
      <c r="CY96" s="332"/>
      <c r="CZ96" s="332" t="s">
        <v>4</v>
      </c>
      <c r="DA96" s="332" t="s">
        <v>50</v>
      </c>
      <c r="DB96" s="332"/>
      <c r="DC96" s="332" t="s">
        <v>51</v>
      </c>
      <c r="DD96" s="332"/>
      <c r="DE96" s="332" t="s">
        <v>52</v>
      </c>
      <c r="DF96" s="332"/>
      <c r="DG96" s="332" t="s">
        <v>53</v>
      </c>
      <c r="DH96" s="332"/>
      <c r="DI96" s="332" t="s">
        <v>54</v>
      </c>
      <c r="DJ96" s="332"/>
      <c r="DK96" s="332" t="s">
        <v>4</v>
      </c>
      <c r="DL96" s="332" t="s">
        <v>50</v>
      </c>
      <c r="DM96" s="332"/>
      <c r="DN96" s="332" t="s">
        <v>51</v>
      </c>
      <c r="DO96" s="332"/>
      <c r="DP96" s="332" t="s">
        <v>52</v>
      </c>
      <c r="DQ96" s="332"/>
      <c r="DR96" s="332" t="s">
        <v>53</v>
      </c>
      <c r="DS96" s="332"/>
      <c r="DT96" s="332" t="s">
        <v>54</v>
      </c>
      <c r="DU96" s="332"/>
      <c r="DV96" s="332" t="s">
        <v>4</v>
      </c>
      <c r="DW96" s="332" t="s">
        <v>50</v>
      </c>
      <c r="DX96" s="332"/>
      <c r="DY96" s="332" t="s">
        <v>51</v>
      </c>
      <c r="DZ96" s="332"/>
      <c r="EA96" s="332" t="s">
        <v>52</v>
      </c>
      <c r="EB96" s="332"/>
      <c r="EC96" s="332" t="s">
        <v>53</v>
      </c>
      <c r="ED96" s="332"/>
      <c r="EE96" s="332" t="s">
        <v>54</v>
      </c>
      <c r="EF96" s="332"/>
      <c r="EG96" s="332" t="s">
        <v>4</v>
      </c>
      <c r="EH96" s="332" t="s">
        <v>50</v>
      </c>
      <c r="EI96" s="332"/>
      <c r="EJ96" s="332" t="s">
        <v>51</v>
      </c>
      <c r="EK96" s="332"/>
      <c r="EL96" s="332" t="s">
        <v>52</v>
      </c>
      <c r="EM96" s="332"/>
      <c r="EN96" s="332" t="s">
        <v>53</v>
      </c>
      <c r="EO96" s="332"/>
      <c r="EP96" s="332" t="s">
        <v>54</v>
      </c>
      <c r="EQ96" s="332"/>
      <c r="ER96" s="332" t="s">
        <v>4</v>
      </c>
      <c r="ES96" s="387" t="s">
        <v>50</v>
      </c>
      <c r="ET96" s="387" t="s">
        <v>60</v>
      </c>
      <c r="EU96" s="387" t="s">
        <v>59</v>
      </c>
      <c r="EV96" s="387" t="s">
        <v>61</v>
      </c>
      <c r="EW96" s="387" t="s">
        <v>3</v>
      </c>
      <c r="EX96" s="387" t="s">
        <v>4</v>
      </c>
      <c r="EY96" s="387" t="s">
        <v>50</v>
      </c>
      <c r="EZ96" s="387" t="s">
        <v>60</v>
      </c>
      <c r="FA96" s="387" t="s">
        <v>59</v>
      </c>
      <c r="FB96" s="387" t="s">
        <v>61</v>
      </c>
      <c r="FC96" s="387" t="s">
        <v>3</v>
      </c>
      <c r="FD96" s="387" t="s">
        <v>4</v>
      </c>
      <c r="FE96" s="387" t="s">
        <v>50</v>
      </c>
      <c r="FF96" s="387" t="s">
        <v>60</v>
      </c>
      <c r="FG96" s="387" t="s">
        <v>59</v>
      </c>
      <c r="FH96" s="387" t="s">
        <v>61</v>
      </c>
      <c r="FI96" s="387" t="s">
        <v>3</v>
      </c>
      <c r="FJ96" s="387" t="s">
        <v>4</v>
      </c>
      <c r="FK96" s="332" t="s">
        <v>50</v>
      </c>
      <c r="FL96" s="332"/>
      <c r="FM96" s="332" t="s">
        <v>60</v>
      </c>
      <c r="FN96" s="332"/>
      <c r="FO96" s="332" t="s">
        <v>59</v>
      </c>
      <c r="FP96" s="332"/>
      <c r="FQ96" s="332" t="s">
        <v>61</v>
      </c>
      <c r="FR96" s="332"/>
      <c r="FS96" s="332" t="s">
        <v>3</v>
      </c>
      <c r="FT96" s="332"/>
      <c r="FU96" s="327" t="s">
        <v>4</v>
      </c>
      <c r="FV96" s="328"/>
      <c r="FW96" s="327" t="s">
        <v>44</v>
      </c>
      <c r="FX96" s="328"/>
      <c r="FY96" s="327" t="s">
        <v>45</v>
      </c>
      <c r="FZ96" s="328"/>
      <c r="GA96" s="327" t="s">
        <v>46</v>
      </c>
      <c r="GB96" s="328"/>
      <c r="GC96" s="327" t="s">
        <v>57</v>
      </c>
      <c r="GD96" s="328"/>
      <c r="GE96" s="327" t="s">
        <v>48</v>
      </c>
      <c r="GF96" s="328"/>
    </row>
    <row r="97" spans="1:188" s="179" customFormat="1" thickBot="1" x14ac:dyDescent="0.25">
      <c r="A97" s="377"/>
      <c r="B97" s="384"/>
      <c r="C97" s="385"/>
      <c r="D97" s="385"/>
      <c r="E97" s="386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2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2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2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2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2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2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2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2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2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2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2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2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2"/>
      <c r="ES97" s="388"/>
      <c r="ET97" s="388"/>
      <c r="EU97" s="388"/>
      <c r="EV97" s="388"/>
      <c r="EW97" s="388"/>
      <c r="EX97" s="388"/>
      <c r="EY97" s="388"/>
      <c r="EZ97" s="388"/>
      <c r="FA97" s="388"/>
      <c r="FB97" s="388"/>
      <c r="FC97" s="388"/>
      <c r="FD97" s="388"/>
      <c r="FE97" s="388"/>
      <c r="FF97" s="388"/>
      <c r="FG97" s="388"/>
      <c r="FH97" s="388"/>
      <c r="FI97" s="388"/>
      <c r="FJ97" s="388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5" t="s">
        <v>75</v>
      </c>
      <c r="C98" s="396"/>
      <c r="D98" s="396"/>
      <c r="E98" s="397"/>
      <c r="F98" s="292">
        <f>SUM(F99:F109)</f>
        <v>0</v>
      </c>
      <c r="G98" s="292">
        <f t="shared" ref="G98:BR98" si="23">SUM(G99:G109)</f>
        <v>0</v>
      </c>
      <c r="H98" s="292">
        <f t="shared" si="23"/>
        <v>1</v>
      </c>
      <c r="I98" s="292">
        <f t="shared" si="23"/>
        <v>0</v>
      </c>
      <c r="J98" s="292">
        <f t="shared" si="23"/>
        <v>1</v>
      </c>
      <c r="K98" s="292">
        <f t="shared" si="23"/>
        <v>0</v>
      </c>
      <c r="L98" s="292">
        <f t="shared" si="23"/>
        <v>1</v>
      </c>
      <c r="M98" s="292">
        <f t="shared" si="23"/>
        <v>1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1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0</v>
      </c>
      <c r="BK98" s="292">
        <f t="shared" si="23"/>
        <v>0</v>
      </c>
      <c r="BL98" s="292">
        <f t="shared" si="23"/>
        <v>1</v>
      </c>
      <c r="BM98" s="292">
        <f t="shared" si="23"/>
        <v>0</v>
      </c>
      <c r="BN98" s="292">
        <f t="shared" si="23"/>
        <v>1</v>
      </c>
      <c r="BO98" s="292">
        <f t="shared" si="23"/>
        <v>4</v>
      </c>
      <c r="BP98" s="292">
        <f t="shared" si="23"/>
        <v>1</v>
      </c>
      <c r="BQ98" s="292">
        <f t="shared" si="23"/>
        <v>0</v>
      </c>
      <c r="BR98" s="292">
        <f t="shared" si="23"/>
        <v>0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1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1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0</v>
      </c>
      <c r="DY98" s="292">
        <f t="shared" si="24"/>
        <v>0</v>
      </c>
      <c r="DZ98" s="292">
        <f t="shared" si="24"/>
        <v>1</v>
      </c>
      <c r="EA98" s="292">
        <f t="shared" si="24"/>
        <v>0</v>
      </c>
      <c r="EB98" s="292">
        <f t="shared" si="24"/>
        <v>0</v>
      </c>
      <c r="EC98" s="292">
        <f t="shared" si="24"/>
        <v>0</v>
      </c>
      <c r="ED98" s="292">
        <f t="shared" si="24"/>
        <v>1</v>
      </c>
      <c r="EE98" s="292">
        <f t="shared" ref="EE98:GF98" si="25">SUM(EE99:EE109)</f>
        <v>0</v>
      </c>
      <c r="EF98" s="292">
        <f t="shared" si="25"/>
        <v>1</v>
      </c>
      <c r="EG98" s="292">
        <f t="shared" si="25"/>
        <v>0</v>
      </c>
      <c r="EH98" s="292">
        <f t="shared" si="25"/>
        <v>1</v>
      </c>
      <c r="EI98" s="292">
        <f t="shared" si="25"/>
        <v>0</v>
      </c>
      <c r="EJ98" s="292">
        <f t="shared" si="25"/>
        <v>0</v>
      </c>
      <c r="EK98" s="292">
        <f t="shared" si="25"/>
        <v>1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1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1</v>
      </c>
      <c r="FX98" s="292">
        <f t="shared" si="25"/>
        <v>1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0</v>
      </c>
      <c r="GD98" s="292">
        <f t="shared" si="25"/>
        <v>0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9" t="s">
        <v>122</v>
      </c>
      <c r="C99" s="390"/>
      <c r="D99" s="390"/>
      <c r="E99" s="391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2" t="s">
        <v>123</v>
      </c>
      <c r="C100" s="393"/>
      <c r="D100" s="393"/>
      <c r="E100" s="394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1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2" t="s">
        <v>124</v>
      </c>
      <c r="C101" s="393"/>
      <c r="D101" s="393"/>
      <c r="E101" s="394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2" t="s">
        <v>125</v>
      </c>
      <c r="C102" s="393"/>
      <c r="D102" s="393"/>
      <c r="E102" s="394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1</v>
      </c>
      <c r="K102" s="296">
        <f t="shared" si="35"/>
        <v>0</v>
      </c>
      <c r="L102" s="296">
        <f t="shared" si="35"/>
        <v>1</v>
      </c>
      <c r="M102" s="296">
        <f t="shared" si="35"/>
        <v>1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1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0</v>
      </c>
      <c r="BL102" s="296">
        <f t="shared" si="35"/>
        <v>0</v>
      </c>
      <c r="BM102" s="296">
        <f t="shared" si="35"/>
        <v>0</v>
      </c>
      <c r="BN102" s="296">
        <f t="shared" si="35"/>
        <v>1</v>
      </c>
      <c r="BO102" s="296">
        <f t="shared" si="35"/>
        <v>1</v>
      </c>
      <c r="BP102" s="296">
        <f t="shared" si="35"/>
        <v>0</v>
      </c>
      <c r="BQ102" s="296">
        <f t="shared" si="35"/>
        <v>0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1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1</v>
      </c>
      <c r="EA102" s="296">
        <f t="shared" si="36"/>
        <v>0</v>
      </c>
      <c r="EB102" s="296">
        <f t="shared" si="36"/>
        <v>0</v>
      </c>
      <c r="EC102" s="296">
        <f t="shared" si="36"/>
        <v>0</v>
      </c>
      <c r="ED102" s="296">
        <f t="shared" si="36"/>
        <v>1</v>
      </c>
      <c r="EE102" s="296">
        <f t="shared" ref="EE102:GF102" si="37">SUM(EE127:EE132)</f>
        <v>0</v>
      </c>
      <c r="EF102" s="296">
        <f t="shared" si="37"/>
        <v>1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0</v>
      </c>
      <c r="FX102" s="296">
        <f t="shared" si="37"/>
        <v>0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2" t="s">
        <v>126</v>
      </c>
      <c r="C103" s="393"/>
      <c r="D103" s="393"/>
      <c r="E103" s="394"/>
      <c r="F103" s="296">
        <f>SUM(F133:F138)</f>
        <v>0</v>
      </c>
      <c r="G103" s="296">
        <f t="shared" ref="G103:BR103" si="38">SUM(G133:G138)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1</v>
      </c>
      <c r="BM103" s="296">
        <f t="shared" si="38"/>
        <v>0</v>
      </c>
      <c r="BN103" s="296">
        <f t="shared" si="38"/>
        <v>0</v>
      </c>
      <c r="BO103" s="296">
        <f t="shared" si="38"/>
        <v>3</v>
      </c>
      <c r="BP103" s="296">
        <f t="shared" si="38"/>
        <v>1</v>
      </c>
      <c r="BQ103" s="296">
        <f t="shared" si="38"/>
        <v>0</v>
      </c>
      <c r="BR103" s="296">
        <f t="shared" si="38"/>
        <v>0</v>
      </c>
      <c r="BS103" s="296">
        <f t="shared" ref="BS103:ED103" si="39">SUM(BS133:BS138)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SUM(EE133:EE138)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2" t="s">
        <v>127</v>
      </c>
      <c r="C104" s="393"/>
      <c r="D104" s="393"/>
      <c r="E104" s="394"/>
      <c r="F104" s="296">
        <f>SUM(F139:F141)</f>
        <v>0</v>
      </c>
      <c r="G104" s="296">
        <f t="shared" ref="G104:BR104" si="41">SUM(G139:G141)</f>
        <v>0</v>
      </c>
      <c r="H104" s="296">
        <f t="shared" si="41"/>
        <v>1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0</v>
      </c>
      <c r="BP104" s="296">
        <f t="shared" si="41"/>
        <v>0</v>
      </c>
      <c r="BQ104" s="296">
        <f t="shared" si="41"/>
        <v>0</v>
      </c>
      <c r="BR104" s="296">
        <f t="shared" si="41"/>
        <v>0</v>
      </c>
      <c r="BS104" s="296">
        <f t="shared" ref="BS104:ED104" si="42">SUM(BS139:BS141)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SUM(EE139:EE141)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1</v>
      </c>
      <c r="FX104" s="296">
        <f t="shared" si="43"/>
        <v>1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0</v>
      </c>
      <c r="GD104" s="296">
        <f t="shared" si="43"/>
        <v>0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SUM(F142:F145)</f>
        <v>0</v>
      </c>
      <c r="G105" s="296">
        <f t="shared" ref="G105:BR105" si="44">SUM(G142:G145)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SUM(BS142:BS145)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SUM(EE142:EE145)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1</v>
      </c>
      <c r="EI105" s="296">
        <f t="shared" si="46"/>
        <v>0</v>
      </c>
      <c r="EJ105" s="296">
        <f t="shared" si="46"/>
        <v>0</v>
      </c>
      <c r="EK105" s="296">
        <f t="shared" si="46"/>
        <v>1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1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2" t="s">
        <v>129</v>
      </c>
      <c r="C106" s="393"/>
      <c r="D106" s="393"/>
      <c r="E106" s="394"/>
      <c r="F106" s="296">
        <f>SUM(F146:F149)</f>
        <v>0</v>
      </c>
      <c r="G106" s="296">
        <f t="shared" ref="G106:BR106" si="47">SUM(G146:G149)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SUM(BS146:BS149)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SUM(EE146:EE149)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ht="12.95" customHeight="1" x14ac:dyDescent="0.25">
      <c r="A107" s="290">
        <v>10</v>
      </c>
      <c r="B107" s="308" t="s">
        <v>78</v>
      </c>
      <c r="C107" s="309"/>
      <c r="D107" s="309"/>
      <c r="E107" s="310"/>
      <c r="F107" s="301">
        <v>0</v>
      </c>
      <c r="G107" s="301">
        <v>0</v>
      </c>
      <c r="H107" s="301">
        <v>0</v>
      </c>
      <c r="I107" s="301">
        <v>0</v>
      </c>
      <c r="J107" s="301">
        <v>0</v>
      </c>
      <c r="K107" s="301">
        <v>0</v>
      </c>
      <c r="L107" s="301">
        <v>0</v>
      </c>
      <c r="M107" s="301">
        <v>0</v>
      </c>
      <c r="N107" s="301">
        <v>0</v>
      </c>
      <c r="O107" s="301">
        <v>0</v>
      </c>
      <c r="P107" s="301">
        <v>0</v>
      </c>
      <c r="Q107" s="301">
        <v>0</v>
      </c>
      <c r="R107" s="301">
        <v>0</v>
      </c>
      <c r="S107" s="301">
        <v>0</v>
      </c>
      <c r="T107" s="301">
        <v>0</v>
      </c>
      <c r="U107" s="301">
        <v>0</v>
      </c>
      <c r="V107" s="301">
        <v>0</v>
      </c>
      <c r="W107" s="301">
        <v>0</v>
      </c>
      <c r="X107" s="301">
        <v>0</v>
      </c>
      <c r="Y107" s="301">
        <v>0</v>
      </c>
      <c r="Z107" s="301">
        <v>0</v>
      </c>
      <c r="AA107" s="301">
        <v>0</v>
      </c>
      <c r="AB107" s="301">
        <v>0</v>
      </c>
      <c r="AC107" s="301">
        <v>0</v>
      </c>
      <c r="AD107" s="301">
        <v>0</v>
      </c>
      <c r="AE107" s="301">
        <v>0</v>
      </c>
      <c r="AF107" s="301">
        <v>0</v>
      </c>
      <c r="AG107" s="301">
        <v>0</v>
      </c>
      <c r="AH107" s="301">
        <v>0</v>
      </c>
      <c r="AI107" s="301">
        <v>0</v>
      </c>
      <c r="AJ107" s="301">
        <v>0</v>
      </c>
      <c r="AK107" s="301">
        <v>0</v>
      </c>
      <c r="AL107" s="301">
        <v>0</v>
      </c>
      <c r="AM107" s="301">
        <v>0</v>
      </c>
      <c r="AN107" s="301">
        <v>0</v>
      </c>
      <c r="AO107" s="301">
        <v>0</v>
      </c>
      <c r="AP107" s="301">
        <v>0</v>
      </c>
      <c r="AQ107" s="301">
        <v>0</v>
      </c>
      <c r="AR107" s="301">
        <v>0</v>
      </c>
      <c r="AS107" s="301">
        <v>0</v>
      </c>
      <c r="AT107" s="301">
        <v>0</v>
      </c>
      <c r="AU107" s="301">
        <v>0</v>
      </c>
      <c r="AV107" s="301">
        <v>0</v>
      </c>
      <c r="AW107" s="301">
        <v>0</v>
      </c>
      <c r="AX107" s="301">
        <v>0</v>
      </c>
      <c r="AY107" s="301">
        <v>0</v>
      </c>
      <c r="AZ107" s="301">
        <v>0</v>
      </c>
      <c r="BA107" s="301">
        <v>0</v>
      </c>
      <c r="BB107" s="301">
        <v>0</v>
      </c>
      <c r="BC107" s="301">
        <v>0</v>
      </c>
      <c r="BD107" s="301">
        <v>0</v>
      </c>
      <c r="BE107" s="301">
        <v>0</v>
      </c>
      <c r="BF107" s="301">
        <v>0</v>
      </c>
      <c r="BG107" s="301">
        <v>0</v>
      </c>
      <c r="BH107" s="301">
        <v>0</v>
      </c>
      <c r="BI107" s="301">
        <v>0</v>
      </c>
      <c r="BJ107" s="301">
        <v>0</v>
      </c>
      <c r="BK107" s="301">
        <v>0</v>
      </c>
      <c r="BL107" s="301">
        <v>0</v>
      </c>
      <c r="BM107" s="301">
        <v>0</v>
      </c>
      <c r="BN107" s="301">
        <v>0</v>
      </c>
      <c r="BO107" s="301">
        <v>0</v>
      </c>
      <c r="BP107" s="301">
        <v>0</v>
      </c>
      <c r="BQ107" s="301">
        <v>0</v>
      </c>
      <c r="BR107" s="301">
        <v>0</v>
      </c>
      <c r="BS107" s="301">
        <v>0</v>
      </c>
      <c r="BT107" s="301">
        <v>0</v>
      </c>
      <c r="BU107" s="301">
        <v>0</v>
      </c>
      <c r="BV107" s="301">
        <v>0</v>
      </c>
      <c r="BW107" s="301">
        <v>0</v>
      </c>
      <c r="BX107" s="301">
        <v>0</v>
      </c>
      <c r="BY107" s="301">
        <v>0</v>
      </c>
      <c r="BZ107" s="301">
        <v>0</v>
      </c>
      <c r="CA107" s="301">
        <v>0</v>
      </c>
      <c r="CB107" s="301">
        <v>0</v>
      </c>
      <c r="CC107" s="301">
        <v>0</v>
      </c>
      <c r="CD107" s="301">
        <v>0</v>
      </c>
      <c r="CE107" s="301">
        <v>0</v>
      </c>
      <c r="CF107" s="301">
        <v>0</v>
      </c>
      <c r="CG107" s="301">
        <v>0</v>
      </c>
      <c r="CH107" s="301">
        <v>0</v>
      </c>
      <c r="CI107" s="301">
        <v>0</v>
      </c>
      <c r="CJ107" s="301">
        <v>0</v>
      </c>
      <c r="CK107" s="301">
        <v>0</v>
      </c>
      <c r="CL107" s="301">
        <v>0</v>
      </c>
      <c r="CM107" s="301">
        <v>0</v>
      </c>
      <c r="CN107" s="301">
        <v>0</v>
      </c>
      <c r="CO107" s="301">
        <v>0</v>
      </c>
      <c r="CP107" s="301">
        <v>0</v>
      </c>
      <c r="CQ107" s="301">
        <v>0</v>
      </c>
      <c r="CR107" s="301">
        <v>0</v>
      </c>
      <c r="CS107" s="301">
        <v>0</v>
      </c>
      <c r="CT107" s="301">
        <v>0</v>
      </c>
      <c r="CU107" s="301">
        <v>0</v>
      </c>
      <c r="CV107" s="301">
        <v>0</v>
      </c>
      <c r="CW107" s="301">
        <v>0</v>
      </c>
      <c r="CX107" s="301">
        <v>0</v>
      </c>
      <c r="CY107" s="301">
        <v>0</v>
      </c>
      <c r="CZ107" s="301">
        <v>0</v>
      </c>
      <c r="DA107" s="301">
        <v>0</v>
      </c>
      <c r="DB107" s="301">
        <v>0</v>
      </c>
      <c r="DC107" s="301">
        <v>0</v>
      </c>
      <c r="DD107" s="301">
        <v>0</v>
      </c>
      <c r="DE107" s="301">
        <v>0</v>
      </c>
      <c r="DF107" s="301">
        <v>0</v>
      </c>
      <c r="DG107" s="301">
        <v>0</v>
      </c>
      <c r="DH107" s="301">
        <v>0</v>
      </c>
      <c r="DI107" s="301">
        <v>0</v>
      </c>
      <c r="DJ107" s="301">
        <v>0</v>
      </c>
      <c r="DK107" s="301">
        <v>0</v>
      </c>
      <c r="DL107" s="301">
        <v>0</v>
      </c>
      <c r="DM107" s="301">
        <v>0</v>
      </c>
      <c r="DN107" s="301">
        <v>0</v>
      </c>
      <c r="DO107" s="301">
        <v>0</v>
      </c>
      <c r="DP107" s="301">
        <v>0</v>
      </c>
      <c r="DQ107" s="301">
        <v>0</v>
      </c>
      <c r="DR107" s="301">
        <v>0</v>
      </c>
      <c r="DS107" s="301">
        <v>0</v>
      </c>
      <c r="DT107" s="301">
        <v>0</v>
      </c>
      <c r="DU107" s="301">
        <v>0</v>
      </c>
      <c r="DV107" s="301">
        <v>0</v>
      </c>
      <c r="DW107" s="301">
        <v>0</v>
      </c>
      <c r="DX107" s="301">
        <v>0</v>
      </c>
      <c r="DY107" s="301">
        <v>0</v>
      </c>
      <c r="DZ107" s="301">
        <v>0</v>
      </c>
      <c r="EA107" s="301">
        <v>0</v>
      </c>
      <c r="EB107" s="301">
        <v>0</v>
      </c>
      <c r="EC107" s="301">
        <v>0</v>
      </c>
      <c r="ED107" s="301">
        <v>0</v>
      </c>
      <c r="EE107" s="301">
        <v>0</v>
      </c>
      <c r="EF107" s="301">
        <v>0</v>
      </c>
      <c r="EG107" s="301">
        <v>0</v>
      </c>
      <c r="EH107" s="301">
        <v>0</v>
      </c>
      <c r="EI107" s="301">
        <v>0</v>
      </c>
      <c r="EJ107" s="301">
        <v>0</v>
      </c>
      <c r="EK107" s="301">
        <v>0</v>
      </c>
      <c r="EL107" s="301">
        <v>0</v>
      </c>
      <c r="EM107" s="301">
        <v>0</v>
      </c>
      <c r="EN107" s="301">
        <v>0</v>
      </c>
      <c r="EO107" s="301">
        <v>0</v>
      </c>
      <c r="EP107" s="301">
        <v>0</v>
      </c>
      <c r="EQ107" s="301">
        <v>0</v>
      </c>
      <c r="ER107" s="301">
        <v>0</v>
      </c>
      <c r="ES107" s="301">
        <v>0</v>
      </c>
      <c r="ET107" s="301">
        <v>0</v>
      </c>
      <c r="EU107" s="301">
        <v>0</v>
      </c>
      <c r="EV107" s="301">
        <v>0</v>
      </c>
      <c r="EW107" s="301">
        <v>0</v>
      </c>
      <c r="EX107" s="301">
        <v>0</v>
      </c>
      <c r="EY107" s="301">
        <v>0</v>
      </c>
      <c r="EZ107" s="301">
        <v>0</v>
      </c>
      <c r="FA107" s="301">
        <v>0</v>
      </c>
      <c r="FB107" s="301">
        <v>0</v>
      </c>
      <c r="FC107" s="301">
        <v>0</v>
      </c>
      <c r="FD107" s="301">
        <v>0</v>
      </c>
      <c r="FE107" s="301">
        <v>0</v>
      </c>
      <c r="FF107" s="301">
        <v>0</v>
      </c>
      <c r="FG107" s="301">
        <v>0</v>
      </c>
      <c r="FH107" s="301">
        <v>0</v>
      </c>
      <c r="FI107" s="301">
        <v>0</v>
      </c>
      <c r="FJ107" s="301">
        <v>0</v>
      </c>
      <c r="FK107" s="301">
        <v>0</v>
      </c>
      <c r="FL107" s="301">
        <v>0</v>
      </c>
      <c r="FM107" s="301">
        <v>0</v>
      </c>
      <c r="FN107" s="301">
        <v>0</v>
      </c>
      <c r="FO107" s="301">
        <v>0</v>
      </c>
      <c r="FP107" s="301">
        <v>0</v>
      </c>
      <c r="FQ107" s="301">
        <v>0</v>
      </c>
      <c r="FR107" s="301">
        <v>0</v>
      </c>
      <c r="FS107" s="301">
        <v>0</v>
      </c>
      <c r="FT107" s="301">
        <v>0</v>
      </c>
      <c r="FU107" s="301">
        <v>0</v>
      </c>
      <c r="FV107" s="301">
        <v>0</v>
      </c>
      <c r="FW107" s="301">
        <v>0</v>
      </c>
      <c r="FX107" s="301">
        <v>0</v>
      </c>
      <c r="FY107" s="301">
        <v>0</v>
      </c>
      <c r="FZ107" s="301">
        <v>0</v>
      </c>
      <c r="GA107" s="301">
        <v>0</v>
      </c>
      <c r="GB107" s="301">
        <v>0</v>
      </c>
      <c r="GC107" s="301">
        <v>0</v>
      </c>
      <c r="GD107" s="301">
        <v>0</v>
      </c>
      <c r="GE107" s="301">
        <v>0</v>
      </c>
      <c r="GF107" s="301">
        <v>0</v>
      </c>
    </row>
    <row r="108" spans="1:188" ht="12.95" customHeight="1" x14ac:dyDescent="0.25">
      <c r="A108" s="290">
        <v>11</v>
      </c>
      <c r="B108" s="308" t="s">
        <v>138</v>
      </c>
      <c r="C108" s="309"/>
      <c r="D108" s="309"/>
      <c r="E108" s="310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ht="12.95" customHeight="1" x14ac:dyDescent="0.25">
      <c r="A109" s="290">
        <v>12</v>
      </c>
      <c r="B109" s="308" t="s">
        <v>140</v>
      </c>
      <c r="C109" s="309"/>
      <c r="D109" s="309"/>
      <c r="E109" s="310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ht="12.95" customHeight="1" x14ac:dyDescent="0.25">
      <c r="A110" s="290">
        <v>13</v>
      </c>
      <c r="B110" s="308" t="s">
        <v>79</v>
      </c>
      <c r="C110" s="309"/>
      <c r="D110" s="309"/>
      <c r="E110" s="310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ht="12.95" customHeight="1" x14ac:dyDescent="0.25">
      <c r="A111" s="290">
        <v>14</v>
      </c>
      <c r="B111" s="308" t="s">
        <v>80</v>
      </c>
      <c r="C111" s="309"/>
      <c r="D111" s="309"/>
      <c r="E111" s="310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ht="12.95" customHeight="1" x14ac:dyDescent="0.25">
      <c r="A112" s="290">
        <v>15</v>
      </c>
      <c r="B112" s="308" t="s">
        <v>81</v>
      </c>
      <c r="C112" s="309"/>
      <c r="D112" s="309"/>
      <c r="E112" s="310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ht="12.95" customHeight="1" x14ac:dyDescent="0.25">
      <c r="A113" s="290">
        <v>16</v>
      </c>
      <c r="B113" s="308" t="s">
        <v>82</v>
      </c>
      <c r="C113" s="309"/>
      <c r="D113" s="309"/>
      <c r="E113" s="310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ht="12.95" customHeight="1" x14ac:dyDescent="0.25">
      <c r="A114" s="290">
        <v>17</v>
      </c>
      <c r="B114" s="308" t="s">
        <v>83</v>
      </c>
      <c r="C114" s="309"/>
      <c r="D114" s="309"/>
      <c r="E114" s="310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ht="12.95" customHeight="1" x14ac:dyDescent="0.25">
      <c r="A115" s="290">
        <v>18</v>
      </c>
      <c r="B115" s="308" t="s">
        <v>84</v>
      </c>
      <c r="C115" s="309"/>
      <c r="D115" s="309"/>
      <c r="E115" s="310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ht="12.95" customHeight="1" x14ac:dyDescent="0.25">
      <c r="A116" s="290">
        <v>19</v>
      </c>
      <c r="B116" s="308" t="s">
        <v>85</v>
      </c>
      <c r="C116" s="309"/>
      <c r="D116" s="309"/>
      <c r="E116" s="310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ht="12.95" customHeight="1" x14ac:dyDescent="0.25">
      <c r="A117" s="290">
        <v>20</v>
      </c>
      <c r="B117" s="308" t="s">
        <v>86</v>
      </c>
      <c r="C117" s="309"/>
      <c r="D117" s="309"/>
      <c r="E117" s="310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ht="12.95" customHeight="1" x14ac:dyDescent="0.25">
      <c r="A118" s="290">
        <v>21</v>
      </c>
      <c r="B118" s="308" t="s">
        <v>87</v>
      </c>
      <c r="C118" s="309"/>
      <c r="D118" s="309"/>
      <c r="E118" s="310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ht="12.95" customHeight="1" x14ac:dyDescent="0.25">
      <c r="A119" s="290">
        <v>22</v>
      </c>
      <c r="B119" s="308" t="s">
        <v>139</v>
      </c>
      <c r="C119" s="309"/>
      <c r="D119" s="309"/>
      <c r="E119" s="310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ht="12.95" customHeight="1" x14ac:dyDescent="0.25">
      <c r="A120" s="290">
        <v>23</v>
      </c>
      <c r="B120" s="308" t="s">
        <v>88</v>
      </c>
      <c r="C120" s="309"/>
      <c r="D120" s="309"/>
      <c r="E120" s="310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0</v>
      </c>
      <c r="BK120" s="184">
        <v>0</v>
      </c>
      <c r="BL120" s="184">
        <v>0</v>
      </c>
      <c r="BM120" s="184">
        <v>0</v>
      </c>
      <c r="BN120" s="184">
        <v>0</v>
      </c>
      <c r="BO120" s="184">
        <v>0</v>
      </c>
      <c r="BP120" s="184">
        <v>0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0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ht="12.95" customHeight="1" x14ac:dyDescent="0.25">
      <c r="A121" s="290">
        <v>24</v>
      </c>
      <c r="B121" s="308" t="s">
        <v>89</v>
      </c>
      <c r="C121" s="309"/>
      <c r="D121" s="309"/>
      <c r="E121" s="310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ht="12.95" customHeight="1" x14ac:dyDescent="0.25">
      <c r="A122" s="290">
        <v>25</v>
      </c>
      <c r="B122" s="308" t="s">
        <v>90</v>
      </c>
      <c r="C122" s="309"/>
      <c r="D122" s="309"/>
      <c r="E122" s="310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1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ht="12.95" customHeight="1" x14ac:dyDescent="0.25">
      <c r="A123" s="290">
        <v>26</v>
      </c>
      <c r="B123" s="308" t="s">
        <v>91</v>
      </c>
      <c r="C123" s="309"/>
      <c r="D123" s="309"/>
      <c r="E123" s="310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ht="12.95" customHeight="1" x14ac:dyDescent="0.25">
      <c r="A124" s="290">
        <v>27</v>
      </c>
      <c r="B124" s="308" t="s">
        <v>92</v>
      </c>
      <c r="C124" s="309"/>
      <c r="D124" s="309"/>
      <c r="E124" s="310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ht="12.95" customHeight="1" x14ac:dyDescent="0.25">
      <c r="A125" s="290">
        <v>28</v>
      </c>
      <c r="B125" s="308" t="s">
        <v>93</v>
      </c>
      <c r="C125" s="309"/>
      <c r="D125" s="309"/>
      <c r="E125" s="310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ht="12.95" customHeight="1" x14ac:dyDescent="0.25">
      <c r="A126" s="290">
        <v>29</v>
      </c>
      <c r="B126" s="308" t="s">
        <v>94</v>
      </c>
      <c r="C126" s="309"/>
      <c r="D126" s="309"/>
      <c r="E126" s="310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ht="12.95" customHeight="1" x14ac:dyDescent="0.25">
      <c r="A127" s="290">
        <v>30</v>
      </c>
      <c r="B127" s="308" t="s">
        <v>95</v>
      </c>
      <c r="C127" s="309"/>
      <c r="D127" s="309"/>
      <c r="E127" s="310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1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1</v>
      </c>
      <c r="DF127" s="184">
        <v>0</v>
      </c>
      <c r="DG127" s="184">
        <v>0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ht="12.95" customHeight="1" x14ac:dyDescent="0.25">
      <c r="A128" s="290">
        <v>31</v>
      </c>
      <c r="B128" s="308" t="s">
        <v>96</v>
      </c>
      <c r="C128" s="309"/>
      <c r="D128" s="309"/>
      <c r="E128" s="310"/>
      <c r="F128" s="184">
        <v>0</v>
      </c>
      <c r="G128" s="184">
        <v>0</v>
      </c>
      <c r="H128" s="184">
        <v>0</v>
      </c>
      <c r="I128" s="184">
        <v>0</v>
      </c>
      <c r="J128" s="184">
        <v>1</v>
      </c>
      <c r="K128" s="184">
        <v>0</v>
      </c>
      <c r="L128" s="184">
        <v>1</v>
      </c>
      <c r="M128" s="184">
        <v>1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0</v>
      </c>
      <c r="BK128" s="184">
        <v>0</v>
      </c>
      <c r="BL128" s="184">
        <v>0</v>
      </c>
      <c r="BM128" s="184">
        <v>0</v>
      </c>
      <c r="BN128" s="184">
        <v>1</v>
      </c>
      <c r="BO128" s="184">
        <v>1</v>
      </c>
      <c r="BP128" s="184">
        <v>0</v>
      </c>
      <c r="BQ128" s="184">
        <v>0</v>
      </c>
      <c r="BR128" s="184">
        <v>0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0</v>
      </c>
      <c r="DX128" s="184">
        <v>0</v>
      </c>
      <c r="DY128" s="184">
        <v>0</v>
      </c>
      <c r="DZ128" s="184">
        <v>1</v>
      </c>
      <c r="EA128" s="184">
        <v>0</v>
      </c>
      <c r="EB128" s="184">
        <v>0</v>
      </c>
      <c r="EC128" s="184">
        <v>0</v>
      </c>
      <c r="ED128" s="184">
        <v>1</v>
      </c>
      <c r="EE128" s="184">
        <v>0</v>
      </c>
      <c r="EF128" s="184">
        <v>1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0</v>
      </c>
      <c r="FX128" s="184">
        <v>0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ht="12.95" customHeight="1" x14ac:dyDescent="0.25">
      <c r="A129" s="290">
        <v>32</v>
      </c>
      <c r="B129" s="308" t="s">
        <v>97</v>
      </c>
      <c r="C129" s="309"/>
      <c r="D129" s="309"/>
      <c r="E129" s="310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ht="12.95" customHeight="1" x14ac:dyDescent="0.25">
      <c r="A130" s="290">
        <v>33</v>
      </c>
      <c r="B130" s="308" t="s">
        <v>98</v>
      </c>
      <c r="C130" s="309"/>
      <c r="D130" s="309"/>
      <c r="E130" s="310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ht="12.95" customHeight="1" x14ac:dyDescent="0.25">
      <c r="A131" s="290">
        <v>34</v>
      </c>
      <c r="B131" s="308" t="s">
        <v>99</v>
      </c>
      <c r="C131" s="309"/>
      <c r="D131" s="309"/>
      <c r="E131" s="310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ht="12.95" customHeight="1" x14ac:dyDescent="0.25">
      <c r="A132" s="290">
        <v>35</v>
      </c>
      <c r="B132" s="308" t="s">
        <v>100</v>
      </c>
      <c r="C132" s="309"/>
      <c r="D132" s="309"/>
      <c r="E132" s="310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ht="12.95" customHeight="1" x14ac:dyDescent="0.25">
      <c r="A133" s="290">
        <v>36</v>
      </c>
      <c r="B133" s="308" t="s">
        <v>101</v>
      </c>
      <c r="C133" s="309"/>
      <c r="D133" s="309"/>
      <c r="E133" s="310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1</v>
      </c>
      <c r="BM133" s="184">
        <v>0</v>
      </c>
      <c r="BN133" s="184">
        <v>0</v>
      </c>
      <c r="BO133" s="184">
        <v>1</v>
      </c>
      <c r="BP133" s="184">
        <v>1</v>
      </c>
      <c r="BQ133" s="184">
        <v>0</v>
      </c>
      <c r="BR133" s="184">
        <v>0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ht="12.95" customHeight="1" x14ac:dyDescent="0.25">
      <c r="A134" s="290">
        <v>37</v>
      </c>
      <c r="B134" s="308" t="s">
        <v>102</v>
      </c>
      <c r="C134" s="309"/>
      <c r="D134" s="309"/>
      <c r="E134" s="310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1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ht="12.95" customHeight="1" x14ac:dyDescent="0.25">
      <c r="A135" s="290">
        <v>38</v>
      </c>
      <c r="B135" s="308" t="s">
        <v>103</v>
      </c>
      <c r="C135" s="309"/>
      <c r="D135" s="309"/>
      <c r="E135" s="310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ht="12.95" customHeight="1" x14ac:dyDescent="0.25">
      <c r="A136" s="290">
        <v>39</v>
      </c>
      <c r="B136" s="308" t="s">
        <v>104</v>
      </c>
      <c r="C136" s="309"/>
      <c r="D136" s="309"/>
      <c r="E136" s="310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ht="12.95" customHeight="1" x14ac:dyDescent="0.25">
      <c r="A137" s="290">
        <v>40</v>
      </c>
      <c r="B137" s="308" t="s">
        <v>105</v>
      </c>
      <c r="C137" s="309"/>
      <c r="D137" s="309"/>
      <c r="E137" s="310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1</v>
      </c>
      <c r="BP137" s="184">
        <v>0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ht="12.95" customHeight="1" x14ac:dyDescent="0.25">
      <c r="A138" s="290">
        <v>41</v>
      </c>
      <c r="B138" s="302" t="s">
        <v>142</v>
      </c>
      <c r="C138" s="303"/>
      <c r="D138" s="303"/>
      <c r="E138" s="304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0</v>
      </c>
      <c r="GD138" s="184">
        <v>0</v>
      </c>
      <c r="GE138" s="184">
        <v>0</v>
      </c>
      <c r="GF138" s="184">
        <v>0</v>
      </c>
    </row>
    <row r="139" spans="1:188" ht="12.95" customHeight="1" x14ac:dyDescent="0.25">
      <c r="A139" s="290">
        <v>42</v>
      </c>
      <c r="B139" s="308" t="s">
        <v>106</v>
      </c>
      <c r="C139" s="309"/>
      <c r="D139" s="309"/>
      <c r="E139" s="310"/>
      <c r="F139" s="184">
        <v>0</v>
      </c>
      <c r="G139" s="184">
        <v>0</v>
      </c>
      <c r="H139" s="184">
        <v>1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0</v>
      </c>
      <c r="BO139" s="184">
        <v>0</v>
      </c>
      <c r="BP139" s="184">
        <v>0</v>
      </c>
      <c r="BQ139" s="184">
        <v>0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1</v>
      </c>
      <c r="FX139" s="184">
        <v>1</v>
      </c>
      <c r="FY139" s="184">
        <v>0</v>
      </c>
      <c r="FZ139" s="184">
        <v>0</v>
      </c>
      <c r="GA139" s="184">
        <v>0</v>
      </c>
      <c r="GB139" s="184">
        <v>0</v>
      </c>
      <c r="GC139" s="184">
        <v>0</v>
      </c>
      <c r="GD139" s="184">
        <v>0</v>
      </c>
      <c r="GE139" s="184">
        <v>0</v>
      </c>
      <c r="GF139" s="184">
        <v>0</v>
      </c>
    </row>
    <row r="140" spans="1:188" ht="12.95" customHeight="1" x14ac:dyDescent="0.25">
      <c r="A140" s="290">
        <v>43</v>
      </c>
      <c r="B140" s="308" t="s">
        <v>107</v>
      </c>
      <c r="C140" s="309"/>
      <c r="D140" s="309"/>
      <c r="E140" s="310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ht="12.95" customHeight="1" x14ac:dyDescent="0.25">
      <c r="A141" s="290">
        <v>44</v>
      </c>
      <c r="B141" s="308" t="s">
        <v>108</v>
      </c>
      <c r="C141" s="309"/>
      <c r="D141" s="309"/>
      <c r="E141" s="310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ht="12.95" customHeight="1" x14ac:dyDescent="0.25">
      <c r="A142" s="290">
        <v>45</v>
      </c>
      <c r="B142" s="308" t="s">
        <v>109</v>
      </c>
      <c r="C142" s="309"/>
      <c r="D142" s="309"/>
      <c r="E142" s="310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1</v>
      </c>
      <c r="EI142" s="184">
        <v>0</v>
      </c>
      <c r="EJ142" s="184">
        <v>0</v>
      </c>
      <c r="EK142" s="184">
        <v>1</v>
      </c>
      <c r="EL142" s="184">
        <v>0</v>
      </c>
      <c r="EM142" s="184">
        <v>0</v>
      </c>
      <c r="EN142" s="184">
        <v>0</v>
      </c>
      <c r="EO142" s="184">
        <v>0</v>
      </c>
      <c r="EP142" s="184">
        <v>1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ht="12.95" customHeight="1" x14ac:dyDescent="0.25">
      <c r="A143" s="290">
        <v>46</v>
      </c>
      <c r="B143" s="308" t="s">
        <v>110</v>
      </c>
      <c r="C143" s="309"/>
      <c r="D143" s="309"/>
      <c r="E143" s="310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ht="12.95" customHeight="1" x14ac:dyDescent="0.25">
      <c r="A144" s="290">
        <v>47</v>
      </c>
      <c r="B144" s="308" t="s">
        <v>111</v>
      </c>
      <c r="C144" s="309"/>
      <c r="D144" s="309"/>
      <c r="E144" s="310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ht="12.95" customHeight="1" x14ac:dyDescent="0.25">
      <c r="A145" s="290">
        <v>48</v>
      </c>
      <c r="B145" s="308" t="s">
        <v>112</v>
      </c>
      <c r="C145" s="309"/>
      <c r="D145" s="309"/>
      <c r="E145" s="310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ht="12.95" customHeight="1" x14ac:dyDescent="0.25">
      <c r="A146" s="290">
        <v>49</v>
      </c>
      <c r="B146" s="308" t="s">
        <v>113</v>
      </c>
      <c r="C146" s="309"/>
      <c r="D146" s="309"/>
      <c r="E146" s="310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ht="12.95" customHeight="1" x14ac:dyDescent="0.25">
      <c r="A147" s="290">
        <v>50</v>
      </c>
      <c r="B147" s="308" t="s">
        <v>114</v>
      </c>
      <c r="C147" s="309"/>
      <c r="D147" s="309"/>
      <c r="E147" s="310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ht="12.95" customHeight="1" x14ac:dyDescent="0.25">
      <c r="A148" s="290">
        <v>51</v>
      </c>
      <c r="B148" s="308" t="s">
        <v>115</v>
      </c>
      <c r="C148" s="309"/>
      <c r="D148" s="309"/>
      <c r="E148" s="310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290">
        <v>52</v>
      </c>
      <c r="B149" s="308" t="s">
        <v>116</v>
      </c>
      <c r="C149" s="309"/>
      <c r="D149" s="309"/>
      <c r="E149" s="310"/>
      <c r="F149" s="184">
        <v>0</v>
      </c>
      <c r="G149" s="184">
        <v>0</v>
      </c>
      <c r="H149" s="184">
        <v>0</v>
      </c>
      <c r="I149" s="184">
        <v>0</v>
      </c>
      <c r="J149" s="184">
        <v>0</v>
      </c>
      <c r="K149" s="184">
        <v>0</v>
      </c>
      <c r="L149" s="184">
        <v>0</v>
      </c>
      <c r="M149" s="184">
        <v>0</v>
      </c>
      <c r="N149" s="184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184">
        <v>0</v>
      </c>
      <c r="V149" s="184">
        <v>0</v>
      </c>
      <c r="W149" s="184">
        <v>0</v>
      </c>
      <c r="X149" s="184">
        <v>0</v>
      </c>
      <c r="Y149" s="184">
        <v>0</v>
      </c>
      <c r="Z149" s="184">
        <v>0</v>
      </c>
      <c r="AA149" s="184">
        <v>0</v>
      </c>
      <c r="AB149" s="184">
        <v>0</v>
      </c>
      <c r="AC149" s="184">
        <v>0</v>
      </c>
      <c r="AD149" s="184">
        <v>0</v>
      </c>
      <c r="AE149" s="184">
        <v>0</v>
      </c>
      <c r="AF149" s="184">
        <v>0</v>
      </c>
      <c r="AG149" s="184">
        <v>0</v>
      </c>
      <c r="AH149" s="184">
        <v>0</v>
      </c>
      <c r="AI149" s="184">
        <v>0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0</v>
      </c>
      <c r="AQ149" s="184">
        <v>0</v>
      </c>
      <c r="AR149" s="184">
        <v>0</v>
      </c>
      <c r="AS149" s="184">
        <v>0</v>
      </c>
      <c r="AT149" s="184">
        <v>0</v>
      </c>
      <c r="AU149" s="184">
        <v>0</v>
      </c>
      <c r="AV149" s="184">
        <v>0</v>
      </c>
      <c r="AW149" s="184">
        <v>0</v>
      </c>
      <c r="AX149" s="184">
        <v>0</v>
      </c>
      <c r="AY149" s="184">
        <v>0</v>
      </c>
      <c r="AZ149" s="184">
        <v>0</v>
      </c>
      <c r="BA149" s="184">
        <v>0</v>
      </c>
      <c r="BB149" s="184">
        <v>0</v>
      </c>
      <c r="BC149" s="184">
        <v>0</v>
      </c>
      <c r="BD149" s="184">
        <v>0</v>
      </c>
      <c r="BE149" s="184">
        <v>0</v>
      </c>
      <c r="BF149" s="184">
        <v>0</v>
      </c>
      <c r="BG149" s="184">
        <v>0</v>
      </c>
      <c r="BH149" s="184">
        <v>0</v>
      </c>
      <c r="BI149" s="184">
        <v>0</v>
      </c>
      <c r="BJ149" s="184">
        <v>0</v>
      </c>
      <c r="BK149" s="184">
        <v>0</v>
      </c>
      <c r="BL149" s="184">
        <v>0</v>
      </c>
      <c r="BM149" s="184">
        <v>0</v>
      </c>
      <c r="BN149" s="184">
        <v>0</v>
      </c>
      <c r="BO149" s="184">
        <v>0</v>
      </c>
      <c r="BP149" s="184">
        <v>0</v>
      </c>
      <c r="BQ149" s="184">
        <v>0</v>
      </c>
      <c r="BR149" s="184">
        <v>0</v>
      </c>
      <c r="BS149" s="184">
        <v>0</v>
      </c>
      <c r="BT149" s="184">
        <v>0</v>
      </c>
      <c r="BU149" s="184">
        <v>0</v>
      </c>
      <c r="BV149" s="184">
        <v>0</v>
      </c>
      <c r="BW149" s="184">
        <v>0</v>
      </c>
      <c r="BX149" s="184">
        <v>0</v>
      </c>
      <c r="BY149" s="184">
        <v>0</v>
      </c>
      <c r="BZ149" s="184">
        <v>0</v>
      </c>
      <c r="CA149" s="184">
        <v>0</v>
      </c>
      <c r="CB149" s="184">
        <v>0</v>
      </c>
      <c r="CC149" s="184">
        <v>0</v>
      </c>
      <c r="CD149" s="184">
        <v>0</v>
      </c>
      <c r="CE149" s="184">
        <v>0</v>
      </c>
      <c r="CF149" s="184">
        <v>0</v>
      </c>
      <c r="CG149" s="184">
        <v>0</v>
      </c>
      <c r="CH149" s="184">
        <v>0</v>
      </c>
      <c r="CI149" s="184">
        <v>0</v>
      </c>
      <c r="CJ149" s="184">
        <v>0</v>
      </c>
      <c r="CK149" s="184">
        <v>0</v>
      </c>
      <c r="CL149" s="184">
        <v>0</v>
      </c>
      <c r="CM149" s="184">
        <v>0</v>
      </c>
      <c r="CN149" s="184">
        <v>0</v>
      </c>
      <c r="CO149" s="184">
        <v>0</v>
      </c>
      <c r="CP149" s="184">
        <v>0</v>
      </c>
      <c r="CQ149" s="184">
        <v>0</v>
      </c>
      <c r="CR149" s="184">
        <v>0</v>
      </c>
      <c r="CS149" s="184">
        <v>0</v>
      </c>
      <c r="CT149" s="184">
        <v>0</v>
      </c>
      <c r="CU149" s="184">
        <v>0</v>
      </c>
      <c r="CV149" s="184">
        <v>0</v>
      </c>
      <c r="CW149" s="184">
        <v>0</v>
      </c>
      <c r="CX149" s="184">
        <v>0</v>
      </c>
      <c r="CY149" s="184">
        <v>0</v>
      </c>
      <c r="CZ149" s="184">
        <v>0</v>
      </c>
      <c r="DA149" s="184">
        <v>0</v>
      </c>
      <c r="DB149" s="184">
        <v>0</v>
      </c>
      <c r="DC149" s="184">
        <v>0</v>
      </c>
      <c r="DD149" s="184">
        <v>0</v>
      </c>
      <c r="DE149" s="184">
        <v>0</v>
      </c>
      <c r="DF149" s="184">
        <v>0</v>
      </c>
      <c r="DG149" s="184">
        <v>0</v>
      </c>
      <c r="DH149" s="184">
        <v>0</v>
      </c>
      <c r="DI149" s="184">
        <v>0</v>
      </c>
      <c r="DJ149" s="184">
        <v>0</v>
      </c>
      <c r="DK149" s="184">
        <v>0</v>
      </c>
      <c r="DL149" s="184">
        <v>0</v>
      </c>
      <c r="DM149" s="184">
        <v>0</v>
      </c>
      <c r="DN149" s="184">
        <v>0</v>
      </c>
      <c r="DO149" s="184">
        <v>0</v>
      </c>
      <c r="DP149" s="184">
        <v>0</v>
      </c>
      <c r="DQ149" s="184">
        <v>0</v>
      </c>
      <c r="DR149" s="184">
        <v>0</v>
      </c>
      <c r="DS149" s="184">
        <v>0</v>
      </c>
      <c r="DT149" s="184">
        <v>0</v>
      </c>
      <c r="DU149" s="184">
        <v>0</v>
      </c>
      <c r="DV149" s="184">
        <v>0</v>
      </c>
      <c r="DW149" s="184">
        <v>0</v>
      </c>
      <c r="DX149" s="184">
        <v>0</v>
      </c>
      <c r="DY149" s="184">
        <v>0</v>
      </c>
      <c r="DZ149" s="184">
        <v>0</v>
      </c>
      <c r="EA149" s="184">
        <v>0</v>
      </c>
      <c r="EB149" s="184">
        <v>0</v>
      </c>
      <c r="EC149" s="184">
        <v>0</v>
      </c>
      <c r="ED149" s="184">
        <v>0</v>
      </c>
      <c r="EE149" s="184">
        <v>0</v>
      </c>
      <c r="EF149" s="184">
        <v>0</v>
      </c>
      <c r="EG149" s="184">
        <v>0</v>
      </c>
      <c r="EH149" s="184">
        <v>0</v>
      </c>
      <c r="EI149" s="184">
        <v>0</v>
      </c>
      <c r="EJ149" s="184">
        <v>0</v>
      </c>
      <c r="EK149" s="184">
        <v>0</v>
      </c>
      <c r="EL149" s="184">
        <v>0</v>
      </c>
      <c r="EM149" s="184">
        <v>0</v>
      </c>
      <c r="EN149" s="184">
        <v>0</v>
      </c>
      <c r="EO149" s="184">
        <v>0</v>
      </c>
      <c r="EP149" s="184">
        <v>0</v>
      </c>
      <c r="EQ149" s="184">
        <v>0</v>
      </c>
      <c r="ER149" s="184">
        <v>0</v>
      </c>
      <c r="ES149" s="184">
        <v>0</v>
      </c>
      <c r="ET149" s="184">
        <v>0</v>
      </c>
      <c r="EU149" s="184">
        <v>0</v>
      </c>
      <c r="EV149" s="184">
        <v>0</v>
      </c>
      <c r="EW149" s="184">
        <v>0</v>
      </c>
      <c r="EX149" s="184">
        <v>0</v>
      </c>
      <c r="EY149" s="184">
        <v>0</v>
      </c>
      <c r="EZ149" s="184">
        <v>0</v>
      </c>
      <c r="FA149" s="184">
        <v>0</v>
      </c>
      <c r="FB149" s="184">
        <v>0</v>
      </c>
      <c r="FC149" s="184">
        <v>0</v>
      </c>
      <c r="FD149" s="184">
        <v>0</v>
      </c>
      <c r="FE149" s="184">
        <v>0</v>
      </c>
      <c r="FF149" s="184">
        <v>0</v>
      </c>
      <c r="FG149" s="184">
        <v>0</v>
      </c>
      <c r="FH149" s="184">
        <v>0</v>
      </c>
      <c r="FI149" s="184">
        <v>0</v>
      </c>
      <c r="FJ149" s="184">
        <v>0</v>
      </c>
      <c r="FK149" s="184">
        <v>0</v>
      </c>
      <c r="FL149" s="184">
        <v>0</v>
      </c>
      <c r="FM149" s="184">
        <v>0</v>
      </c>
      <c r="FN149" s="184">
        <v>0</v>
      </c>
      <c r="FO149" s="184">
        <v>0</v>
      </c>
      <c r="FP149" s="184">
        <v>0</v>
      </c>
      <c r="FQ149" s="184">
        <v>0</v>
      </c>
      <c r="FR149" s="184">
        <v>0</v>
      </c>
      <c r="FS149" s="184">
        <v>0</v>
      </c>
      <c r="FT149" s="184">
        <v>0</v>
      </c>
      <c r="FU149" s="184">
        <v>0</v>
      </c>
      <c r="FV149" s="184">
        <v>0</v>
      </c>
      <c r="FW149" s="184">
        <v>0</v>
      </c>
      <c r="FX149" s="184">
        <v>0</v>
      </c>
      <c r="FY149" s="184">
        <v>0</v>
      </c>
      <c r="FZ149" s="184">
        <v>0</v>
      </c>
      <c r="GA149" s="184">
        <v>0</v>
      </c>
      <c r="GB149" s="184">
        <v>0</v>
      </c>
      <c r="GC149" s="184">
        <v>0</v>
      </c>
      <c r="GD149" s="184">
        <v>0</v>
      </c>
      <c r="GE149" s="184">
        <v>0</v>
      </c>
      <c r="GF149" s="184">
        <v>0</v>
      </c>
    </row>
    <row r="150" spans="1:188" ht="12.95" customHeight="1" x14ac:dyDescent="0.25">
      <c r="A150" s="300">
        <v>53</v>
      </c>
      <c r="B150" s="314" t="s">
        <v>76</v>
      </c>
      <c r="C150" s="315"/>
      <c r="D150" s="315"/>
      <c r="E150" s="316"/>
      <c r="F150" s="184">
        <f>F107+F108+F109+F110+F111+F112+F113+F114+F115+F116+F117+F118+F124+F125+F126+F144+F146+F147+F148+F149</f>
        <v>0</v>
      </c>
      <c r="G150" s="184">
        <f t="shared" ref="G150:BR150" si="50">G107+G108+G109+G110+G111+G112+G113+G114+G115+G116+G117+G118+G124+G125+G126+G144+G146+G147+G148+G149</f>
        <v>0</v>
      </c>
      <c r="H150" s="184">
        <f t="shared" si="50"/>
        <v>0</v>
      </c>
      <c r="I150" s="184">
        <f t="shared" si="50"/>
        <v>0</v>
      </c>
      <c r="J150" s="184">
        <f t="shared" si="50"/>
        <v>0</v>
      </c>
      <c r="K150" s="184">
        <f t="shared" si="50"/>
        <v>0</v>
      </c>
      <c r="L150" s="184">
        <f t="shared" si="50"/>
        <v>0</v>
      </c>
      <c r="M150" s="184">
        <f t="shared" si="50"/>
        <v>0</v>
      </c>
      <c r="N150" s="184">
        <f t="shared" si="50"/>
        <v>0</v>
      </c>
      <c r="O150" s="184">
        <f t="shared" si="50"/>
        <v>0</v>
      </c>
      <c r="P150" s="184">
        <f t="shared" si="50"/>
        <v>0</v>
      </c>
      <c r="Q150" s="184">
        <f t="shared" si="50"/>
        <v>0</v>
      </c>
      <c r="R150" s="184">
        <f t="shared" si="50"/>
        <v>0</v>
      </c>
      <c r="S150" s="184">
        <f t="shared" si="50"/>
        <v>0</v>
      </c>
      <c r="T150" s="184">
        <f t="shared" si="50"/>
        <v>0</v>
      </c>
      <c r="U150" s="184">
        <f t="shared" si="50"/>
        <v>0</v>
      </c>
      <c r="V150" s="184">
        <f t="shared" si="50"/>
        <v>0</v>
      </c>
      <c r="W150" s="184">
        <f t="shared" si="50"/>
        <v>0</v>
      </c>
      <c r="X150" s="184">
        <f t="shared" si="50"/>
        <v>0</v>
      </c>
      <c r="Y150" s="184">
        <f t="shared" si="50"/>
        <v>0</v>
      </c>
      <c r="Z150" s="184">
        <f t="shared" si="50"/>
        <v>0</v>
      </c>
      <c r="AA150" s="184">
        <f t="shared" si="50"/>
        <v>0</v>
      </c>
      <c r="AB150" s="184">
        <f t="shared" si="50"/>
        <v>0</v>
      </c>
      <c r="AC150" s="184">
        <f t="shared" si="50"/>
        <v>0</v>
      </c>
      <c r="AD150" s="184">
        <f t="shared" si="50"/>
        <v>0</v>
      </c>
      <c r="AE150" s="184">
        <f t="shared" si="50"/>
        <v>0</v>
      </c>
      <c r="AF150" s="184">
        <f t="shared" si="50"/>
        <v>0</v>
      </c>
      <c r="AG150" s="184">
        <f t="shared" si="50"/>
        <v>0</v>
      </c>
      <c r="AH150" s="184">
        <f t="shared" si="50"/>
        <v>0</v>
      </c>
      <c r="AI150" s="184">
        <f t="shared" si="50"/>
        <v>0</v>
      </c>
      <c r="AJ150" s="184">
        <f t="shared" si="50"/>
        <v>0</v>
      </c>
      <c r="AK150" s="184">
        <f t="shared" si="50"/>
        <v>0</v>
      </c>
      <c r="AL150" s="184">
        <f t="shared" si="50"/>
        <v>0</v>
      </c>
      <c r="AM150" s="184">
        <f t="shared" si="50"/>
        <v>0</v>
      </c>
      <c r="AN150" s="184">
        <f t="shared" si="50"/>
        <v>0</v>
      </c>
      <c r="AO150" s="184">
        <f t="shared" si="50"/>
        <v>0</v>
      </c>
      <c r="AP150" s="184">
        <f t="shared" si="50"/>
        <v>0</v>
      </c>
      <c r="AQ150" s="184">
        <f t="shared" si="50"/>
        <v>0</v>
      </c>
      <c r="AR150" s="184">
        <f t="shared" si="50"/>
        <v>0</v>
      </c>
      <c r="AS150" s="184">
        <f t="shared" si="50"/>
        <v>0</v>
      </c>
      <c r="AT150" s="184">
        <f t="shared" si="50"/>
        <v>0</v>
      </c>
      <c r="AU150" s="184">
        <f t="shared" si="50"/>
        <v>0</v>
      </c>
      <c r="AV150" s="184">
        <f t="shared" si="50"/>
        <v>0</v>
      </c>
      <c r="AW150" s="184">
        <f t="shared" si="50"/>
        <v>0</v>
      </c>
      <c r="AX150" s="184">
        <f t="shared" si="50"/>
        <v>0</v>
      </c>
      <c r="AY150" s="184">
        <f t="shared" si="50"/>
        <v>0</v>
      </c>
      <c r="AZ150" s="184">
        <f t="shared" si="50"/>
        <v>0</v>
      </c>
      <c r="BA150" s="184">
        <f t="shared" si="50"/>
        <v>0</v>
      </c>
      <c r="BB150" s="184">
        <f t="shared" si="50"/>
        <v>0</v>
      </c>
      <c r="BC150" s="184">
        <f t="shared" si="50"/>
        <v>0</v>
      </c>
      <c r="BD150" s="184">
        <f t="shared" si="50"/>
        <v>0</v>
      </c>
      <c r="BE150" s="184">
        <f t="shared" si="50"/>
        <v>0</v>
      </c>
      <c r="BF150" s="184">
        <f t="shared" si="50"/>
        <v>0</v>
      </c>
      <c r="BG150" s="184">
        <f t="shared" si="50"/>
        <v>0</v>
      </c>
      <c r="BH150" s="184">
        <f t="shared" si="50"/>
        <v>0</v>
      </c>
      <c r="BI150" s="184">
        <f t="shared" si="50"/>
        <v>0</v>
      </c>
      <c r="BJ150" s="184">
        <f t="shared" si="50"/>
        <v>0</v>
      </c>
      <c r="BK150" s="184">
        <f t="shared" si="50"/>
        <v>0</v>
      </c>
      <c r="BL150" s="184">
        <f t="shared" si="50"/>
        <v>0</v>
      </c>
      <c r="BM150" s="184">
        <f t="shared" si="50"/>
        <v>0</v>
      </c>
      <c r="BN150" s="184">
        <f t="shared" si="50"/>
        <v>0</v>
      </c>
      <c r="BO150" s="184">
        <f t="shared" si="50"/>
        <v>0</v>
      </c>
      <c r="BP150" s="184">
        <f t="shared" si="50"/>
        <v>0</v>
      </c>
      <c r="BQ150" s="184">
        <f t="shared" si="50"/>
        <v>0</v>
      </c>
      <c r="BR150" s="184">
        <f t="shared" si="50"/>
        <v>0</v>
      </c>
      <c r="BS150" s="184">
        <f t="shared" ref="BS150:ED150" si="51">BS107+BS108+BS109+BS110+BS111+BS112+BS113+BS114+BS115+BS116+BS117+BS118+BS124+BS125+BS126+BS144+BS146+BS147+BS148+BS149</f>
        <v>0</v>
      </c>
      <c r="BT150" s="184">
        <f t="shared" si="51"/>
        <v>0</v>
      </c>
      <c r="BU150" s="184">
        <f t="shared" si="51"/>
        <v>0</v>
      </c>
      <c r="BV150" s="184">
        <f t="shared" si="51"/>
        <v>0</v>
      </c>
      <c r="BW150" s="184">
        <f t="shared" si="51"/>
        <v>0</v>
      </c>
      <c r="BX150" s="184">
        <f t="shared" si="51"/>
        <v>0</v>
      </c>
      <c r="BY150" s="184">
        <f t="shared" si="51"/>
        <v>0</v>
      </c>
      <c r="BZ150" s="184">
        <f t="shared" si="51"/>
        <v>0</v>
      </c>
      <c r="CA150" s="184">
        <f t="shared" si="51"/>
        <v>0</v>
      </c>
      <c r="CB150" s="184">
        <f t="shared" si="51"/>
        <v>0</v>
      </c>
      <c r="CC150" s="184">
        <f t="shared" si="51"/>
        <v>0</v>
      </c>
      <c r="CD150" s="184">
        <f t="shared" si="51"/>
        <v>0</v>
      </c>
      <c r="CE150" s="184">
        <f t="shared" si="51"/>
        <v>0</v>
      </c>
      <c r="CF150" s="184">
        <f t="shared" si="51"/>
        <v>0</v>
      </c>
      <c r="CG150" s="184">
        <f t="shared" si="51"/>
        <v>0</v>
      </c>
      <c r="CH150" s="184">
        <f t="shared" si="51"/>
        <v>0</v>
      </c>
      <c r="CI150" s="184">
        <f t="shared" si="51"/>
        <v>0</v>
      </c>
      <c r="CJ150" s="184">
        <f t="shared" si="51"/>
        <v>0</v>
      </c>
      <c r="CK150" s="184">
        <f t="shared" si="51"/>
        <v>0</v>
      </c>
      <c r="CL150" s="184">
        <f t="shared" si="51"/>
        <v>0</v>
      </c>
      <c r="CM150" s="184">
        <f t="shared" si="51"/>
        <v>0</v>
      </c>
      <c r="CN150" s="184">
        <f t="shared" si="51"/>
        <v>0</v>
      </c>
      <c r="CO150" s="184">
        <f t="shared" si="51"/>
        <v>0</v>
      </c>
      <c r="CP150" s="184">
        <f t="shared" si="51"/>
        <v>0</v>
      </c>
      <c r="CQ150" s="184">
        <f t="shared" si="51"/>
        <v>0</v>
      </c>
      <c r="CR150" s="184">
        <f t="shared" si="51"/>
        <v>0</v>
      </c>
      <c r="CS150" s="184">
        <f t="shared" si="51"/>
        <v>0</v>
      </c>
      <c r="CT150" s="184">
        <f t="shared" si="51"/>
        <v>0</v>
      </c>
      <c r="CU150" s="184">
        <f t="shared" si="51"/>
        <v>0</v>
      </c>
      <c r="CV150" s="184">
        <f t="shared" si="51"/>
        <v>0</v>
      </c>
      <c r="CW150" s="184">
        <f t="shared" si="51"/>
        <v>0</v>
      </c>
      <c r="CX150" s="184">
        <f t="shared" si="51"/>
        <v>0</v>
      </c>
      <c r="CY150" s="184">
        <f t="shared" si="51"/>
        <v>0</v>
      </c>
      <c r="CZ150" s="184">
        <f t="shared" si="51"/>
        <v>0</v>
      </c>
      <c r="DA150" s="184">
        <f t="shared" si="51"/>
        <v>0</v>
      </c>
      <c r="DB150" s="184">
        <f t="shared" si="51"/>
        <v>0</v>
      </c>
      <c r="DC150" s="184">
        <f t="shared" si="51"/>
        <v>0</v>
      </c>
      <c r="DD150" s="184">
        <f t="shared" si="51"/>
        <v>0</v>
      </c>
      <c r="DE150" s="184">
        <f t="shared" si="51"/>
        <v>0</v>
      </c>
      <c r="DF150" s="184">
        <f t="shared" si="51"/>
        <v>0</v>
      </c>
      <c r="DG150" s="184">
        <f t="shared" si="51"/>
        <v>0</v>
      </c>
      <c r="DH150" s="184">
        <f t="shared" si="51"/>
        <v>0</v>
      </c>
      <c r="DI150" s="184">
        <f t="shared" si="51"/>
        <v>0</v>
      </c>
      <c r="DJ150" s="184">
        <f t="shared" si="51"/>
        <v>0</v>
      </c>
      <c r="DK150" s="184">
        <f t="shared" si="51"/>
        <v>0</v>
      </c>
      <c r="DL150" s="184">
        <f t="shared" si="51"/>
        <v>0</v>
      </c>
      <c r="DM150" s="184">
        <f t="shared" si="51"/>
        <v>0</v>
      </c>
      <c r="DN150" s="184">
        <f t="shared" si="51"/>
        <v>0</v>
      </c>
      <c r="DO150" s="184">
        <f t="shared" si="51"/>
        <v>0</v>
      </c>
      <c r="DP150" s="184">
        <f t="shared" si="51"/>
        <v>0</v>
      </c>
      <c r="DQ150" s="184">
        <f t="shared" si="51"/>
        <v>0</v>
      </c>
      <c r="DR150" s="184">
        <f t="shared" si="51"/>
        <v>0</v>
      </c>
      <c r="DS150" s="184">
        <f t="shared" si="51"/>
        <v>0</v>
      </c>
      <c r="DT150" s="184">
        <f t="shared" si="51"/>
        <v>0</v>
      </c>
      <c r="DU150" s="184">
        <f t="shared" si="51"/>
        <v>0</v>
      </c>
      <c r="DV150" s="184">
        <f t="shared" si="51"/>
        <v>0</v>
      </c>
      <c r="DW150" s="184">
        <f t="shared" si="51"/>
        <v>0</v>
      </c>
      <c r="DX150" s="184">
        <f t="shared" si="51"/>
        <v>0</v>
      </c>
      <c r="DY150" s="184">
        <f t="shared" si="51"/>
        <v>0</v>
      </c>
      <c r="DZ150" s="184">
        <f t="shared" si="51"/>
        <v>0</v>
      </c>
      <c r="EA150" s="184">
        <f t="shared" si="51"/>
        <v>0</v>
      </c>
      <c r="EB150" s="184">
        <f t="shared" si="51"/>
        <v>0</v>
      </c>
      <c r="EC150" s="184">
        <f t="shared" si="51"/>
        <v>0</v>
      </c>
      <c r="ED150" s="184">
        <f t="shared" si="51"/>
        <v>0</v>
      </c>
      <c r="EE150" s="184">
        <f t="shared" ref="EE150:GF150" si="52">EE107+EE108+EE109+EE110+EE111+EE112+EE113+EE114+EE115+EE116+EE117+EE118+EE124+EE125+EE126+EE144+EE146+EE147+EE148+EE149</f>
        <v>0</v>
      </c>
      <c r="EF150" s="184">
        <f t="shared" si="52"/>
        <v>0</v>
      </c>
      <c r="EG150" s="184">
        <f t="shared" si="52"/>
        <v>0</v>
      </c>
      <c r="EH150" s="184">
        <f t="shared" si="52"/>
        <v>0</v>
      </c>
      <c r="EI150" s="184">
        <f t="shared" si="52"/>
        <v>0</v>
      </c>
      <c r="EJ150" s="184">
        <f t="shared" si="52"/>
        <v>0</v>
      </c>
      <c r="EK150" s="184">
        <f t="shared" si="52"/>
        <v>0</v>
      </c>
      <c r="EL150" s="184">
        <f t="shared" si="52"/>
        <v>0</v>
      </c>
      <c r="EM150" s="184">
        <f t="shared" si="52"/>
        <v>0</v>
      </c>
      <c r="EN150" s="184">
        <f t="shared" si="52"/>
        <v>0</v>
      </c>
      <c r="EO150" s="184">
        <f t="shared" si="52"/>
        <v>0</v>
      </c>
      <c r="EP150" s="184">
        <f t="shared" si="52"/>
        <v>0</v>
      </c>
      <c r="EQ150" s="184">
        <f t="shared" si="52"/>
        <v>0</v>
      </c>
      <c r="ER150" s="184">
        <f t="shared" si="52"/>
        <v>0</v>
      </c>
      <c r="ES150" s="184">
        <f t="shared" si="52"/>
        <v>0</v>
      </c>
      <c r="ET150" s="184">
        <f t="shared" si="52"/>
        <v>0</v>
      </c>
      <c r="EU150" s="184">
        <f t="shared" si="52"/>
        <v>0</v>
      </c>
      <c r="EV150" s="184">
        <f t="shared" si="52"/>
        <v>0</v>
      </c>
      <c r="EW150" s="184">
        <f t="shared" si="52"/>
        <v>0</v>
      </c>
      <c r="EX150" s="184">
        <f t="shared" si="52"/>
        <v>0</v>
      </c>
      <c r="EY150" s="184">
        <f t="shared" si="52"/>
        <v>0</v>
      </c>
      <c r="EZ150" s="184">
        <f t="shared" si="52"/>
        <v>0</v>
      </c>
      <c r="FA150" s="184">
        <f t="shared" si="52"/>
        <v>0</v>
      </c>
      <c r="FB150" s="184">
        <f t="shared" si="52"/>
        <v>0</v>
      </c>
      <c r="FC150" s="184">
        <f t="shared" si="52"/>
        <v>0</v>
      </c>
      <c r="FD150" s="184">
        <f t="shared" si="52"/>
        <v>0</v>
      </c>
      <c r="FE150" s="184">
        <f t="shared" si="52"/>
        <v>0</v>
      </c>
      <c r="FF150" s="184">
        <f t="shared" si="52"/>
        <v>0</v>
      </c>
      <c r="FG150" s="184">
        <f t="shared" si="52"/>
        <v>0</v>
      </c>
      <c r="FH150" s="184">
        <f t="shared" si="52"/>
        <v>0</v>
      </c>
      <c r="FI150" s="184">
        <f t="shared" si="52"/>
        <v>0</v>
      </c>
      <c r="FJ150" s="184">
        <f t="shared" si="52"/>
        <v>0</v>
      </c>
      <c r="FK150" s="184">
        <f t="shared" si="52"/>
        <v>0</v>
      </c>
      <c r="FL150" s="184">
        <f t="shared" si="52"/>
        <v>0</v>
      </c>
      <c r="FM150" s="184">
        <f t="shared" si="52"/>
        <v>0</v>
      </c>
      <c r="FN150" s="184">
        <f t="shared" si="52"/>
        <v>0</v>
      </c>
      <c r="FO150" s="184">
        <f t="shared" si="52"/>
        <v>0</v>
      </c>
      <c r="FP150" s="184">
        <f t="shared" si="52"/>
        <v>0</v>
      </c>
      <c r="FQ150" s="184">
        <f t="shared" si="52"/>
        <v>0</v>
      </c>
      <c r="FR150" s="184">
        <f t="shared" si="52"/>
        <v>0</v>
      </c>
      <c r="FS150" s="184">
        <f t="shared" si="52"/>
        <v>0</v>
      </c>
      <c r="FT150" s="184">
        <f t="shared" si="52"/>
        <v>0</v>
      </c>
      <c r="FU150" s="184">
        <f t="shared" si="52"/>
        <v>0</v>
      </c>
      <c r="FV150" s="184">
        <f t="shared" si="52"/>
        <v>0</v>
      </c>
      <c r="FW150" s="184">
        <f t="shared" si="52"/>
        <v>0</v>
      </c>
      <c r="FX150" s="184">
        <f t="shared" si="52"/>
        <v>0</v>
      </c>
      <c r="FY150" s="184">
        <f t="shared" si="52"/>
        <v>0</v>
      </c>
      <c r="FZ150" s="184">
        <f t="shared" si="52"/>
        <v>0</v>
      </c>
      <c r="GA150" s="184">
        <f t="shared" si="52"/>
        <v>0</v>
      </c>
      <c r="GB150" s="184">
        <f t="shared" si="52"/>
        <v>0</v>
      </c>
      <c r="GC150" s="184">
        <f t="shared" si="52"/>
        <v>0</v>
      </c>
      <c r="GD150" s="184">
        <f t="shared" si="52"/>
        <v>0</v>
      </c>
      <c r="GE150" s="184">
        <f t="shared" si="52"/>
        <v>0</v>
      </c>
      <c r="GF150" s="184">
        <f t="shared" si="52"/>
        <v>0</v>
      </c>
    </row>
    <row r="151" spans="1:188" ht="12.95" customHeight="1" x14ac:dyDescent="0.25">
      <c r="A151" s="300">
        <v>54</v>
      </c>
      <c r="B151" s="314" t="s">
        <v>91</v>
      </c>
      <c r="C151" s="315"/>
      <c r="D151" s="315"/>
      <c r="E151" s="316"/>
      <c r="F151" s="184">
        <f>F123</f>
        <v>0</v>
      </c>
      <c r="G151" s="184">
        <f t="shared" ref="G151:BR151" si="53">G123</f>
        <v>0</v>
      </c>
      <c r="H151" s="184">
        <f t="shared" si="53"/>
        <v>0</v>
      </c>
      <c r="I151" s="184">
        <f t="shared" si="53"/>
        <v>0</v>
      </c>
      <c r="J151" s="184">
        <f t="shared" si="53"/>
        <v>0</v>
      </c>
      <c r="K151" s="184">
        <f t="shared" si="53"/>
        <v>0</v>
      </c>
      <c r="L151" s="184">
        <f t="shared" si="53"/>
        <v>0</v>
      </c>
      <c r="M151" s="184">
        <f t="shared" si="53"/>
        <v>0</v>
      </c>
      <c r="N151" s="184">
        <f t="shared" si="53"/>
        <v>0</v>
      </c>
      <c r="O151" s="184">
        <f t="shared" si="53"/>
        <v>0</v>
      </c>
      <c r="P151" s="184">
        <f t="shared" si="53"/>
        <v>0</v>
      </c>
      <c r="Q151" s="184">
        <f t="shared" si="53"/>
        <v>0</v>
      </c>
      <c r="R151" s="184">
        <f t="shared" si="53"/>
        <v>0</v>
      </c>
      <c r="S151" s="184">
        <f t="shared" si="53"/>
        <v>0</v>
      </c>
      <c r="T151" s="184">
        <f t="shared" si="53"/>
        <v>0</v>
      </c>
      <c r="U151" s="184">
        <f t="shared" si="53"/>
        <v>0</v>
      </c>
      <c r="V151" s="184">
        <f t="shared" si="53"/>
        <v>0</v>
      </c>
      <c r="W151" s="184">
        <f t="shared" si="53"/>
        <v>0</v>
      </c>
      <c r="X151" s="184">
        <f t="shared" si="53"/>
        <v>0</v>
      </c>
      <c r="Y151" s="184">
        <f t="shared" si="53"/>
        <v>0</v>
      </c>
      <c r="Z151" s="184">
        <f t="shared" si="53"/>
        <v>0</v>
      </c>
      <c r="AA151" s="184">
        <f t="shared" si="53"/>
        <v>0</v>
      </c>
      <c r="AB151" s="184">
        <f t="shared" si="53"/>
        <v>0</v>
      </c>
      <c r="AC151" s="184">
        <f t="shared" si="53"/>
        <v>0</v>
      </c>
      <c r="AD151" s="184">
        <f t="shared" si="53"/>
        <v>0</v>
      </c>
      <c r="AE151" s="184">
        <f t="shared" si="53"/>
        <v>0</v>
      </c>
      <c r="AF151" s="184">
        <f t="shared" si="53"/>
        <v>0</v>
      </c>
      <c r="AG151" s="184">
        <f t="shared" si="53"/>
        <v>0</v>
      </c>
      <c r="AH151" s="184">
        <f t="shared" si="53"/>
        <v>0</v>
      </c>
      <c r="AI151" s="184">
        <f t="shared" si="53"/>
        <v>0</v>
      </c>
      <c r="AJ151" s="184">
        <f t="shared" si="53"/>
        <v>0</v>
      </c>
      <c r="AK151" s="184">
        <f t="shared" si="53"/>
        <v>0</v>
      </c>
      <c r="AL151" s="184">
        <f t="shared" si="53"/>
        <v>0</v>
      </c>
      <c r="AM151" s="184">
        <f t="shared" si="53"/>
        <v>0</v>
      </c>
      <c r="AN151" s="184">
        <f t="shared" si="53"/>
        <v>0</v>
      </c>
      <c r="AO151" s="184">
        <f t="shared" si="53"/>
        <v>0</v>
      </c>
      <c r="AP151" s="184">
        <f t="shared" si="53"/>
        <v>0</v>
      </c>
      <c r="AQ151" s="184">
        <f t="shared" si="53"/>
        <v>0</v>
      </c>
      <c r="AR151" s="184">
        <f t="shared" si="53"/>
        <v>0</v>
      </c>
      <c r="AS151" s="184">
        <f t="shared" si="53"/>
        <v>0</v>
      </c>
      <c r="AT151" s="184">
        <f t="shared" si="53"/>
        <v>0</v>
      </c>
      <c r="AU151" s="184">
        <f t="shared" si="53"/>
        <v>0</v>
      </c>
      <c r="AV151" s="184">
        <f t="shared" si="53"/>
        <v>0</v>
      </c>
      <c r="AW151" s="184">
        <f t="shared" si="53"/>
        <v>0</v>
      </c>
      <c r="AX151" s="184">
        <f t="shared" si="53"/>
        <v>0</v>
      </c>
      <c r="AY151" s="184">
        <f t="shared" si="53"/>
        <v>0</v>
      </c>
      <c r="AZ151" s="184">
        <f t="shared" si="53"/>
        <v>0</v>
      </c>
      <c r="BA151" s="184">
        <f t="shared" si="53"/>
        <v>0</v>
      </c>
      <c r="BB151" s="184">
        <f t="shared" si="53"/>
        <v>0</v>
      </c>
      <c r="BC151" s="184">
        <f t="shared" si="53"/>
        <v>0</v>
      </c>
      <c r="BD151" s="184">
        <f t="shared" si="53"/>
        <v>0</v>
      </c>
      <c r="BE151" s="184">
        <f t="shared" si="53"/>
        <v>0</v>
      </c>
      <c r="BF151" s="184">
        <f t="shared" si="53"/>
        <v>0</v>
      </c>
      <c r="BG151" s="184">
        <f t="shared" si="53"/>
        <v>0</v>
      </c>
      <c r="BH151" s="184">
        <f t="shared" si="53"/>
        <v>0</v>
      </c>
      <c r="BI151" s="184">
        <f t="shared" si="53"/>
        <v>0</v>
      </c>
      <c r="BJ151" s="184">
        <f t="shared" si="53"/>
        <v>0</v>
      </c>
      <c r="BK151" s="184">
        <f t="shared" si="53"/>
        <v>0</v>
      </c>
      <c r="BL151" s="184">
        <f t="shared" si="53"/>
        <v>0</v>
      </c>
      <c r="BM151" s="184">
        <f t="shared" si="53"/>
        <v>0</v>
      </c>
      <c r="BN151" s="184">
        <f t="shared" si="53"/>
        <v>0</v>
      </c>
      <c r="BO151" s="184">
        <f t="shared" si="53"/>
        <v>0</v>
      </c>
      <c r="BP151" s="184">
        <f t="shared" si="53"/>
        <v>0</v>
      </c>
      <c r="BQ151" s="184">
        <f t="shared" si="53"/>
        <v>0</v>
      </c>
      <c r="BR151" s="184">
        <f t="shared" si="53"/>
        <v>0</v>
      </c>
      <c r="BS151" s="184">
        <f t="shared" ref="BS151:ED151" si="54">BS123</f>
        <v>0</v>
      </c>
      <c r="BT151" s="184">
        <f t="shared" si="54"/>
        <v>0</v>
      </c>
      <c r="BU151" s="184">
        <f t="shared" si="54"/>
        <v>0</v>
      </c>
      <c r="BV151" s="184">
        <f t="shared" si="54"/>
        <v>0</v>
      </c>
      <c r="BW151" s="184">
        <f t="shared" si="54"/>
        <v>0</v>
      </c>
      <c r="BX151" s="184">
        <f t="shared" si="54"/>
        <v>0</v>
      </c>
      <c r="BY151" s="184">
        <f t="shared" si="54"/>
        <v>0</v>
      </c>
      <c r="BZ151" s="184">
        <f t="shared" si="54"/>
        <v>0</v>
      </c>
      <c r="CA151" s="184">
        <f t="shared" si="54"/>
        <v>0</v>
      </c>
      <c r="CB151" s="184">
        <f t="shared" si="54"/>
        <v>0</v>
      </c>
      <c r="CC151" s="184">
        <f t="shared" si="54"/>
        <v>0</v>
      </c>
      <c r="CD151" s="184">
        <f t="shared" si="54"/>
        <v>0</v>
      </c>
      <c r="CE151" s="184">
        <f t="shared" si="54"/>
        <v>0</v>
      </c>
      <c r="CF151" s="184">
        <f t="shared" si="54"/>
        <v>0</v>
      </c>
      <c r="CG151" s="184">
        <f t="shared" si="54"/>
        <v>0</v>
      </c>
      <c r="CH151" s="184">
        <f t="shared" si="54"/>
        <v>0</v>
      </c>
      <c r="CI151" s="184">
        <f t="shared" si="54"/>
        <v>0</v>
      </c>
      <c r="CJ151" s="184">
        <f t="shared" si="54"/>
        <v>0</v>
      </c>
      <c r="CK151" s="184">
        <f t="shared" si="54"/>
        <v>0</v>
      </c>
      <c r="CL151" s="184">
        <f t="shared" si="54"/>
        <v>0</v>
      </c>
      <c r="CM151" s="184">
        <f t="shared" si="54"/>
        <v>0</v>
      </c>
      <c r="CN151" s="184">
        <f t="shared" si="54"/>
        <v>0</v>
      </c>
      <c r="CO151" s="184">
        <f t="shared" si="54"/>
        <v>0</v>
      </c>
      <c r="CP151" s="184">
        <f t="shared" si="54"/>
        <v>0</v>
      </c>
      <c r="CQ151" s="184">
        <f t="shared" si="54"/>
        <v>0</v>
      </c>
      <c r="CR151" s="184">
        <f t="shared" si="54"/>
        <v>0</v>
      </c>
      <c r="CS151" s="184">
        <f t="shared" si="54"/>
        <v>0</v>
      </c>
      <c r="CT151" s="184">
        <f t="shared" si="54"/>
        <v>0</v>
      </c>
      <c r="CU151" s="184">
        <f t="shared" si="54"/>
        <v>0</v>
      </c>
      <c r="CV151" s="184">
        <f t="shared" si="54"/>
        <v>0</v>
      </c>
      <c r="CW151" s="184">
        <f t="shared" si="54"/>
        <v>0</v>
      </c>
      <c r="CX151" s="184">
        <f t="shared" si="54"/>
        <v>0</v>
      </c>
      <c r="CY151" s="184">
        <f t="shared" si="54"/>
        <v>0</v>
      </c>
      <c r="CZ151" s="184">
        <f t="shared" si="54"/>
        <v>0</v>
      </c>
      <c r="DA151" s="184">
        <f t="shared" si="54"/>
        <v>0</v>
      </c>
      <c r="DB151" s="184">
        <f t="shared" si="54"/>
        <v>0</v>
      </c>
      <c r="DC151" s="184">
        <f t="shared" si="54"/>
        <v>0</v>
      </c>
      <c r="DD151" s="184">
        <f t="shared" si="54"/>
        <v>0</v>
      </c>
      <c r="DE151" s="184">
        <f t="shared" si="54"/>
        <v>0</v>
      </c>
      <c r="DF151" s="184">
        <f t="shared" si="54"/>
        <v>0</v>
      </c>
      <c r="DG151" s="184">
        <f t="shared" si="54"/>
        <v>0</v>
      </c>
      <c r="DH151" s="184">
        <f t="shared" si="54"/>
        <v>0</v>
      </c>
      <c r="DI151" s="184">
        <f t="shared" si="54"/>
        <v>0</v>
      </c>
      <c r="DJ151" s="184">
        <f t="shared" si="54"/>
        <v>0</v>
      </c>
      <c r="DK151" s="184">
        <f t="shared" si="54"/>
        <v>0</v>
      </c>
      <c r="DL151" s="184">
        <f t="shared" si="54"/>
        <v>0</v>
      </c>
      <c r="DM151" s="184">
        <f t="shared" si="54"/>
        <v>0</v>
      </c>
      <c r="DN151" s="184">
        <f t="shared" si="54"/>
        <v>0</v>
      </c>
      <c r="DO151" s="184">
        <f t="shared" si="54"/>
        <v>0</v>
      </c>
      <c r="DP151" s="184">
        <f t="shared" si="54"/>
        <v>0</v>
      </c>
      <c r="DQ151" s="184">
        <f t="shared" si="54"/>
        <v>0</v>
      </c>
      <c r="DR151" s="184">
        <f t="shared" si="54"/>
        <v>0</v>
      </c>
      <c r="DS151" s="184">
        <f t="shared" si="54"/>
        <v>0</v>
      </c>
      <c r="DT151" s="184">
        <f t="shared" si="54"/>
        <v>0</v>
      </c>
      <c r="DU151" s="184">
        <f t="shared" si="54"/>
        <v>0</v>
      </c>
      <c r="DV151" s="184">
        <f t="shared" si="54"/>
        <v>0</v>
      </c>
      <c r="DW151" s="184">
        <f t="shared" si="54"/>
        <v>0</v>
      </c>
      <c r="DX151" s="184">
        <f t="shared" si="54"/>
        <v>0</v>
      </c>
      <c r="DY151" s="184">
        <f t="shared" si="54"/>
        <v>0</v>
      </c>
      <c r="DZ151" s="184">
        <f t="shared" si="54"/>
        <v>0</v>
      </c>
      <c r="EA151" s="184">
        <f t="shared" si="54"/>
        <v>0</v>
      </c>
      <c r="EB151" s="184">
        <f t="shared" si="54"/>
        <v>0</v>
      </c>
      <c r="EC151" s="184">
        <f t="shared" si="54"/>
        <v>0</v>
      </c>
      <c r="ED151" s="184">
        <f t="shared" si="54"/>
        <v>0</v>
      </c>
      <c r="EE151" s="184">
        <f t="shared" ref="EE151:GF151" si="55">EE123</f>
        <v>0</v>
      </c>
      <c r="EF151" s="184">
        <f t="shared" si="55"/>
        <v>0</v>
      </c>
      <c r="EG151" s="184">
        <f t="shared" si="55"/>
        <v>0</v>
      </c>
      <c r="EH151" s="184">
        <f t="shared" si="55"/>
        <v>0</v>
      </c>
      <c r="EI151" s="184">
        <f t="shared" si="55"/>
        <v>0</v>
      </c>
      <c r="EJ151" s="184">
        <f t="shared" si="55"/>
        <v>0</v>
      </c>
      <c r="EK151" s="184">
        <f t="shared" si="55"/>
        <v>0</v>
      </c>
      <c r="EL151" s="184">
        <f t="shared" si="55"/>
        <v>0</v>
      </c>
      <c r="EM151" s="184">
        <f t="shared" si="55"/>
        <v>0</v>
      </c>
      <c r="EN151" s="184">
        <f t="shared" si="55"/>
        <v>0</v>
      </c>
      <c r="EO151" s="184">
        <f t="shared" si="55"/>
        <v>0</v>
      </c>
      <c r="EP151" s="184">
        <f t="shared" si="55"/>
        <v>0</v>
      </c>
      <c r="EQ151" s="184">
        <f t="shared" si="55"/>
        <v>0</v>
      </c>
      <c r="ER151" s="184">
        <f t="shared" si="55"/>
        <v>0</v>
      </c>
      <c r="ES151" s="184">
        <f t="shared" si="55"/>
        <v>0</v>
      </c>
      <c r="ET151" s="184">
        <f t="shared" si="55"/>
        <v>0</v>
      </c>
      <c r="EU151" s="184">
        <f t="shared" si="55"/>
        <v>0</v>
      </c>
      <c r="EV151" s="184">
        <f t="shared" si="55"/>
        <v>0</v>
      </c>
      <c r="EW151" s="184">
        <f t="shared" si="55"/>
        <v>0</v>
      </c>
      <c r="EX151" s="184">
        <f t="shared" si="55"/>
        <v>0</v>
      </c>
      <c r="EY151" s="184">
        <f t="shared" si="55"/>
        <v>0</v>
      </c>
      <c r="EZ151" s="184">
        <f t="shared" si="55"/>
        <v>0</v>
      </c>
      <c r="FA151" s="184">
        <f t="shared" si="55"/>
        <v>0</v>
      </c>
      <c r="FB151" s="184">
        <f t="shared" si="55"/>
        <v>0</v>
      </c>
      <c r="FC151" s="184">
        <f t="shared" si="55"/>
        <v>0</v>
      </c>
      <c r="FD151" s="184">
        <f t="shared" si="55"/>
        <v>0</v>
      </c>
      <c r="FE151" s="184">
        <f t="shared" si="55"/>
        <v>0</v>
      </c>
      <c r="FF151" s="184">
        <f t="shared" si="55"/>
        <v>0</v>
      </c>
      <c r="FG151" s="184">
        <f t="shared" si="55"/>
        <v>0</v>
      </c>
      <c r="FH151" s="184">
        <f t="shared" si="55"/>
        <v>0</v>
      </c>
      <c r="FI151" s="184">
        <f t="shared" si="55"/>
        <v>0</v>
      </c>
      <c r="FJ151" s="184">
        <f t="shared" si="55"/>
        <v>0</v>
      </c>
      <c r="FK151" s="184">
        <f t="shared" si="55"/>
        <v>0</v>
      </c>
      <c r="FL151" s="184">
        <f t="shared" si="55"/>
        <v>0</v>
      </c>
      <c r="FM151" s="184">
        <f t="shared" si="55"/>
        <v>0</v>
      </c>
      <c r="FN151" s="184">
        <f t="shared" si="55"/>
        <v>0</v>
      </c>
      <c r="FO151" s="184">
        <f t="shared" si="55"/>
        <v>0</v>
      </c>
      <c r="FP151" s="184">
        <f t="shared" si="55"/>
        <v>0</v>
      </c>
      <c r="FQ151" s="184">
        <f t="shared" si="55"/>
        <v>0</v>
      </c>
      <c r="FR151" s="184">
        <f t="shared" si="55"/>
        <v>0</v>
      </c>
      <c r="FS151" s="184">
        <f t="shared" si="55"/>
        <v>0</v>
      </c>
      <c r="FT151" s="184">
        <f t="shared" si="55"/>
        <v>0</v>
      </c>
      <c r="FU151" s="184">
        <f t="shared" si="55"/>
        <v>0</v>
      </c>
      <c r="FV151" s="184">
        <f t="shared" si="55"/>
        <v>0</v>
      </c>
      <c r="FW151" s="184">
        <f t="shared" si="55"/>
        <v>0</v>
      </c>
      <c r="FX151" s="184">
        <f t="shared" si="55"/>
        <v>0</v>
      </c>
      <c r="FY151" s="184">
        <f t="shared" si="55"/>
        <v>0</v>
      </c>
      <c r="FZ151" s="184">
        <f t="shared" si="55"/>
        <v>0</v>
      </c>
      <c r="GA151" s="184">
        <f t="shared" si="55"/>
        <v>0</v>
      </c>
      <c r="GB151" s="184">
        <f t="shared" si="55"/>
        <v>0</v>
      </c>
      <c r="GC151" s="184">
        <f t="shared" si="55"/>
        <v>0</v>
      </c>
      <c r="GD151" s="184">
        <f t="shared" si="55"/>
        <v>0</v>
      </c>
      <c r="GE151" s="184">
        <f t="shared" si="55"/>
        <v>0</v>
      </c>
      <c r="GF151" s="184">
        <f t="shared" si="55"/>
        <v>0</v>
      </c>
    </row>
    <row r="152" spans="1:188" ht="12.95" customHeight="1" x14ac:dyDescent="0.25">
      <c r="A152" s="300">
        <v>55</v>
      </c>
      <c r="B152" s="314" t="s">
        <v>96</v>
      </c>
      <c r="C152" s="315"/>
      <c r="D152" s="315"/>
      <c r="E152" s="316"/>
      <c r="F152" s="184">
        <f>F128+F129+F130+F131+F132</f>
        <v>0</v>
      </c>
      <c r="G152" s="184">
        <f t="shared" ref="G152:BR152" si="56">G128+G129+G130+G131+G132</f>
        <v>0</v>
      </c>
      <c r="H152" s="184">
        <f t="shared" si="56"/>
        <v>0</v>
      </c>
      <c r="I152" s="184">
        <f t="shared" si="56"/>
        <v>0</v>
      </c>
      <c r="J152" s="184">
        <f t="shared" si="56"/>
        <v>1</v>
      </c>
      <c r="K152" s="184">
        <f t="shared" si="56"/>
        <v>0</v>
      </c>
      <c r="L152" s="184">
        <f t="shared" si="56"/>
        <v>1</v>
      </c>
      <c r="M152" s="184">
        <f t="shared" si="56"/>
        <v>1</v>
      </c>
      <c r="N152" s="184">
        <f t="shared" si="56"/>
        <v>0</v>
      </c>
      <c r="O152" s="184">
        <f t="shared" si="56"/>
        <v>0</v>
      </c>
      <c r="P152" s="184">
        <f t="shared" si="56"/>
        <v>0</v>
      </c>
      <c r="Q152" s="184">
        <f t="shared" si="56"/>
        <v>0</v>
      </c>
      <c r="R152" s="184">
        <f t="shared" si="56"/>
        <v>0</v>
      </c>
      <c r="S152" s="184">
        <f t="shared" si="56"/>
        <v>0</v>
      </c>
      <c r="T152" s="184">
        <f t="shared" si="56"/>
        <v>0</v>
      </c>
      <c r="U152" s="184">
        <f t="shared" si="56"/>
        <v>0</v>
      </c>
      <c r="V152" s="184">
        <f t="shared" si="56"/>
        <v>0</v>
      </c>
      <c r="W152" s="184">
        <f t="shared" si="56"/>
        <v>0</v>
      </c>
      <c r="X152" s="184">
        <f t="shared" si="56"/>
        <v>0</v>
      </c>
      <c r="Y152" s="184">
        <f t="shared" si="56"/>
        <v>0</v>
      </c>
      <c r="Z152" s="184">
        <f t="shared" si="56"/>
        <v>0</v>
      </c>
      <c r="AA152" s="184">
        <f t="shared" si="56"/>
        <v>0</v>
      </c>
      <c r="AB152" s="184">
        <f t="shared" si="56"/>
        <v>0</v>
      </c>
      <c r="AC152" s="184">
        <f t="shared" si="56"/>
        <v>0</v>
      </c>
      <c r="AD152" s="184">
        <f t="shared" si="56"/>
        <v>0</v>
      </c>
      <c r="AE152" s="184">
        <f t="shared" si="56"/>
        <v>0</v>
      </c>
      <c r="AF152" s="184">
        <f t="shared" si="56"/>
        <v>0</v>
      </c>
      <c r="AG152" s="184">
        <f t="shared" si="56"/>
        <v>0</v>
      </c>
      <c r="AH152" s="184">
        <f t="shared" si="56"/>
        <v>0</v>
      </c>
      <c r="AI152" s="184">
        <f t="shared" si="56"/>
        <v>0</v>
      </c>
      <c r="AJ152" s="184">
        <f t="shared" si="56"/>
        <v>0</v>
      </c>
      <c r="AK152" s="184">
        <f t="shared" si="56"/>
        <v>0</v>
      </c>
      <c r="AL152" s="184">
        <f t="shared" si="56"/>
        <v>0</v>
      </c>
      <c r="AM152" s="184">
        <f t="shared" si="56"/>
        <v>0</v>
      </c>
      <c r="AN152" s="184">
        <f t="shared" si="56"/>
        <v>0</v>
      </c>
      <c r="AO152" s="184">
        <f t="shared" si="56"/>
        <v>0</v>
      </c>
      <c r="AP152" s="184">
        <f t="shared" si="56"/>
        <v>0</v>
      </c>
      <c r="AQ152" s="184">
        <f t="shared" si="56"/>
        <v>0</v>
      </c>
      <c r="AR152" s="184">
        <f t="shared" si="56"/>
        <v>0</v>
      </c>
      <c r="AS152" s="184">
        <f t="shared" si="56"/>
        <v>0</v>
      </c>
      <c r="AT152" s="184">
        <f t="shared" si="56"/>
        <v>0</v>
      </c>
      <c r="AU152" s="184">
        <f t="shared" si="56"/>
        <v>0</v>
      </c>
      <c r="AV152" s="184">
        <f t="shared" si="56"/>
        <v>0</v>
      </c>
      <c r="AW152" s="184">
        <f t="shared" si="56"/>
        <v>0</v>
      </c>
      <c r="AX152" s="184">
        <f t="shared" si="56"/>
        <v>0</v>
      </c>
      <c r="AY152" s="184">
        <f t="shared" si="56"/>
        <v>0</v>
      </c>
      <c r="AZ152" s="184">
        <f t="shared" si="56"/>
        <v>0</v>
      </c>
      <c r="BA152" s="184">
        <f t="shared" si="56"/>
        <v>0</v>
      </c>
      <c r="BB152" s="184">
        <f t="shared" si="56"/>
        <v>0</v>
      </c>
      <c r="BC152" s="184">
        <f t="shared" si="56"/>
        <v>0</v>
      </c>
      <c r="BD152" s="184">
        <f t="shared" si="56"/>
        <v>0</v>
      </c>
      <c r="BE152" s="184">
        <f t="shared" si="56"/>
        <v>0</v>
      </c>
      <c r="BF152" s="184">
        <f t="shared" si="56"/>
        <v>0</v>
      </c>
      <c r="BG152" s="184">
        <f t="shared" si="56"/>
        <v>0</v>
      </c>
      <c r="BH152" s="184">
        <f t="shared" si="56"/>
        <v>0</v>
      </c>
      <c r="BI152" s="184">
        <f t="shared" si="56"/>
        <v>0</v>
      </c>
      <c r="BJ152" s="184">
        <f t="shared" si="56"/>
        <v>0</v>
      </c>
      <c r="BK152" s="184">
        <f t="shared" si="56"/>
        <v>0</v>
      </c>
      <c r="BL152" s="184">
        <f t="shared" si="56"/>
        <v>0</v>
      </c>
      <c r="BM152" s="184">
        <f t="shared" si="56"/>
        <v>0</v>
      </c>
      <c r="BN152" s="184">
        <f t="shared" si="56"/>
        <v>1</v>
      </c>
      <c r="BO152" s="184">
        <f t="shared" si="56"/>
        <v>1</v>
      </c>
      <c r="BP152" s="184">
        <f t="shared" si="56"/>
        <v>0</v>
      </c>
      <c r="BQ152" s="184">
        <f t="shared" si="56"/>
        <v>0</v>
      </c>
      <c r="BR152" s="184">
        <f t="shared" si="56"/>
        <v>0</v>
      </c>
      <c r="BS152" s="184">
        <f t="shared" ref="BS152:ED152" si="57">BS128+BS129+BS130+BS131+BS132</f>
        <v>0</v>
      </c>
      <c r="BT152" s="184">
        <f t="shared" si="57"/>
        <v>0</v>
      </c>
      <c r="BU152" s="184">
        <f t="shared" si="57"/>
        <v>0</v>
      </c>
      <c r="BV152" s="184">
        <f t="shared" si="57"/>
        <v>0</v>
      </c>
      <c r="BW152" s="184">
        <f t="shared" si="57"/>
        <v>0</v>
      </c>
      <c r="BX152" s="184">
        <f t="shared" si="57"/>
        <v>0</v>
      </c>
      <c r="BY152" s="184">
        <f t="shared" si="57"/>
        <v>0</v>
      </c>
      <c r="BZ152" s="184">
        <f t="shared" si="57"/>
        <v>0</v>
      </c>
      <c r="CA152" s="184">
        <f t="shared" si="57"/>
        <v>0</v>
      </c>
      <c r="CB152" s="184">
        <f t="shared" si="57"/>
        <v>0</v>
      </c>
      <c r="CC152" s="184">
        <f t="shared" si="57"/>
        <v>0</v>
      </c>
      <c r="CD152" s="184">
        <f t="shared" si="57"/>
        <v>0</v>
      </c>
      <c r="CE152" s="184">
        <f t="shared" si="57"/>
        <v>0</v>
      </c>
      <c r="CF152" s="184">
        <f t="shared" si="57"/>
        <v>0</v>
      </c>
      <c r="CG152" s="184">
        <f t="shared" si="57"/>
        <v>0</v>
      </c>
      <c r="CH152" s="184">
        <f t="shared" si="57"/>
        <v>0</v>
      </c>
      <c r="CI152" s="184">
        <f t="shared" si="57"/>
        <v>0</v>
      </c>
      <c r="CJ152" s="184">
        <f t="shared" si="57"/>
        <v>0</v>
      </c>
      <c r="CK152" s="184">
        <f t="shared" si="57"/>
        <v>0</v>
      </c>
      <c r="CL152" s="184">
        <f t="shared" si="57"/>
        <v>0</v>
      </c>
      <c r="CM152" s="184">
        <f t="shared" si="57"/>
        <v>0</v>
      </c>
      <c r="CN152" s="184">
        <f t="shared" si="57"/>
        <v>0</v>
      </c>
      <c r="CO152" s="184">
        <f t="shared" si="57"/>
        <v>0</v>
      </c>
      <c r="CP152" s="184">
        <f t="shared" si="57"/>
        <v>0</v>
      </c>
      <c r="CQ152" s="184">
        <f t="shared" si="57"/>
        <v>0</v>
      </c>
      <c r="CR152" s="184">
        <f t="shared" si="57"/>
        <v>0</v>
      </c>
      <c r="CS152" s="184">
        <f t="shared" si="57"/>
        <v>0</v>
      </c>
      <c r="CT152" s="184">
        <f t="shared" si="57"/>
        <v>0</v>
      </c>
      <c r="CU152" s="184">
        <f t="shared" si="57"/>
        <v>0</v>
      </c>
      <c r="CV152" s="184">
        <f t="shared" si="57"/>
        <v>0</v>
      </c>
      <c r="CW152" s="184">
        <f t="shared" si="57"/>
        <v>0</v>
      </c>
      <c r="CX152" s="184">
        <f t="shared" si="57"/>
        <v>0</v>
      </c>
      <c r="CY152" s="184">
        <f t="shared" si="57"/>
        <v>0</v>
      </c>
      <c r="CZ152" s="184">
        <f t="shared" si="57"/>
        <v>0</v>
      </c>
      <c r="DA152" s="184">
        <f t="shared" si="57"/>
        <v>0</v>
      </c>
      <c r="DB152" s="184">
        <f t="shared" si="57"/>
        <v>0</v>
      </c>
      <c r="DC152" s="184">
        <f t="shared" si="57"/>
        <v>0</v>
      </c>
      <c r="DD152" s="184">
        <f t="shared" si="57"/>
        <v>0</v>
      </c>
      <c r="DE152" s="184">
        <f t="shared" si="57"/>
        <v>0</v>
      </c>
      <c r="DF152" s="184">
        <f t="shared" si="57"/>
        <v>0</v>
      </c>
      <c r="DG152" s="184">
        <f t="shared" si="57"/>
        <v>0</v>
      </c>
      <c r="DH152" s="184">
        <f t="shared" si="57"/>
        <v>0</v>
      </c>
      <c r="DI152" s="184">
        <f t="shared" si="57"/>
        <v>0</v>
      </c>
      <c r="DJ152" s="184">
        <f t="shared" si="57"/>
        <v>0</v>
      </c>
      <c r="DK152" s="184">
        <f t="shared" si="57"/>
        <v>0</v>
      </c>
      <c r="DL152" s="184">
        <f t="shared" si="57"/>
        <v>0</v>
      </c>
      <c r="DM152" s="184">
        <f t="shared" si="57"/>
        <v>0</v>
      </c>
      <c r="DN152" s="184">
        <f t="shared" si="57"/>
        <v>0</v>
      </c>
      <c r="DO152" s="184">
        <f t="shared" si="57"/>
        <v>0</v>
      </c>
      <c r="DP152" s="184">
        <f t="shared" si="57"/>
        <v>0</v>
      </c>
      <c r="DQ152" s="184">
        <f t="shared" si="57"/>
        <v>0</v>
      </c>
      <c r="DR152" s="184">
        <f t="shared" si="57"/>
        <v>0</v>
      </c>
      <c r="DS152" s="184">
        <f t="shared" si="57"/>
        <v>0</v>
      </c>
      <c r="DT152" s="184">
        <f t="shared" si="57"/>
        <v>0</v>
      </c>
      <c r="DU152" s="184">
        <f t="shared" si="57"/>
        <v>0</v>
      </c>
      <c r="DV152" s="184">
        <f t="shared" si="57"/>
        <v>0</v>
      </c>
      <c r="DW152" s="184">
        <f t="shared" si="57"/>
        <v>0</v>
      </c>
      <c r="DX152" s="184">
        <f t="shared" si="57"/>
        <v>0</v>
      </c>
      <c r="DY152" s="184">
        <f t="shared" si="57"/>
        <v>0</v>
      </c>
      <c r="DZ152" s="184">
        <f t="shared" si="57"/>
        <v>1</v>
      </c>
      <c r="EA152" s="184">
        <f t="shared" si="57"/>
        <v>0</v>
      </c>
      <c r="EB152" s="184">
        <f t="shared" si="57"/>
        <v>0</v>
      </c>
      <c r="EC152" s="184">
        <f t="shared" si="57"/>
        <v>0</v>
      </c>
      <c r="ED152" s="184">
        <f t="shared" si="57"/>
        <v>1</v>
      </c>
      <c r="EE152" s="184">
        <f t="shared" ref="EE152:GF152" si="58">EE128+EE129+EE130+EE131+EE132</f>
        <v>0</v>
      </c>
      <c r="EF152" s="184">
        <f t="shared" si="58"/>
        <v>1</v>
      </c>
      <c r="EG152" s="184">
        <f t="shared" si="58"/>
        <v>0</v>
      </c>
      <c r="EH152" s="184">
        <f t="shared" si="58"/>
        <v>0</v>
      </c>
      <c r="EI152" s="184">
        <f t="shared" si="58"/>
        <v>0</v>
      </c>
      <c r="EJ152" s="184">
        <f t="shared" si="58"/>
        <v>0</v>
      </c>
      <c r="EK152" s="184">
        <f t="shared" si="58"/>
        <v>0</v>
      </c>
      <c r="EL152" s="184">
        <f t="shared" si="58"/>
        <v>0</v>
      </c>
      <c r="EM152" s="184">
        <f t="shared" si="58"/>
        <v>0</v>
      </c>
      <c r="EN152" s="184">
        <f t="shared" si="58"/>
        <v>0</v>
      </c>
      <c r="EO152" s="184">
        <f t="shared" si="58"/>
        <v>0</v>
      </c>
      <c r="EP152" s="184">
        <f t="shared" si="58"/>
        <v>0</v>
      </c>
      <c r="EQ152" s="184">
        <f t="shared" si="58"/>
        <v>0</v>
      </c>
      <c r="ER152" s="184">
        <f t="shared" si="58"/>
        <v>0</v>
      </c>
      <c r="ES152" s="184">
        <f t="shared" si="58"/>
        <v>0</v>
      </c>
      <c r="ET152" s="184">
        <f t="shared" si="58"/>
        <v>0</v>
      </c>
      <c r="EU152" s="184">
        <f t="shared" si="58"/>
        <v>0</v>
      </c>
      <c r="EV152" s="184">
        <f t="shared" si="58"/>
        <v>0</v>
      </c>
      <c r="EW152" s="184">
        <f t="shared" si="58"/>
        <v>0</v>
      </c>
      <c r="EX152" s="184">
        <f t="shared" si="58"/>
        <v>0</v>
      </c>
      <c r="EY152" s="184">
        <f t="shared" si="58"/>
        <v>0</v>
      </c>
      <c r="EZ152" s="184">
        <f t="shared" si="58"/>
        <v>0</v>
      </c>
      <c r="FA152" s="184">
        <f t="shared" si="58"/>
        <v>0</v>
      </c>
      <c r="FB152" s="184">
        <f t="shared" si="58"/>
        <v>0</v>
      </c>
      <c r="FC152" s="184">
        <f t="shared" si="58"/>
        <v>0</v>
      </c>
      <c r="FD152" s="184">
        <f t="shared" si="58"/>
        <v>0</v>
      </c>
      <c r="FE152" s="184">
        <f t="shared" si="58"/>
        <v>0</v>
      </c>
      <c r="FF152" s="184">
        <f t="shared" si="58"/>
        <v>0</v>
      </c>
      <c r="FG152" s="184">
        <f t="shared" si="58"/>
        <v>0</v>
      </c>
      <c r="FH152" s="184">
        <f t="shared" si="58"/>
        <v>0</v>
      </c>
      <c r="FI152" s="184">
        <f t="shared" si="58"/>
        <v>0</v>
      </c>
      <c r="FJ152" s="184">
        <f t="shared" si="58"/>
        <v>0</v>
      </c>
      <c r="FK152" s="184">
        <f t="shared" si="58"/>
        <v>0</v>
      </c>
      <c r="FL152" s="184">
        <f t="shared" si="58"/>
        <v>0</v>
      </c>
      <c r="FM152" s="184">
        <f t="shared" si="58"/>
        <v>0</v>
      </c>
      <c r="FN152" s="184">
        <f t="shared" si="58"/>
        <v>0</v>
      </c>
      <c r="FO152" s="184">
        <f t="shared" si="58"/>
        <v>0</v>
      </c>
      <c r="FP152" s="184">
        <f t="shared" si="58"/>
        <v>0</v>
      </c>
      <c r="FQ152" s="184">
        <f t="shared" si="58"/>
        <v>0</v>
      </c>
      <c r="FR152" s="184">
        <f t="shared" si="58"/>
        <v>0</v>
      </c>
      <c r="FS152" s="184">
        <f t="shared" si="58"/>
        <v>0</v>
      </c>
      <c r="FT152" s="184">
        <f t="shared" si="58"/>
        <v>0</v>
      </c>
      <c r="FU152" s="184">
        <f t="shared" si="58"/>
        <v>0</v>
      </c>
      <c r="FV152" s="184">
        <f t="shared" si="58"/>
        <v>0</v>
      </c>
      <c r="FW152" s="184">
        <f t="shared" si="58"/>
        <v>0</v>
      </c>
      <c r="FX152" s="184">
        <f t="shared" si="58"/>
        <v>0</v>
      </c>
      <c r="FY152" s="184">
        <f t="shared" si="58"/>
        <v>0</v>
      </c>
      <c r="FZ152" s="184">
        <f t="shared" si="58"/>
        <v>0</v>
      </c>
      <c r="GA152" s="184">
        <f t="shared" si="58"/>
        <v>0</v>
      </c>
      <c r="GB152" s="184">
        <f t="shared" si="58"/>
        <v>0</v>
      </c>
      <c r="GC152" s="184">
        <f t="shared" si="58"/>
        <v>0</v>
      </c>
      <c r="GD152" s="184">
        <f t="shared" si="58"/>
        <v>0</v>
      </c>
      <c r="GE152" s="184">
        <f t="shared" si="58"/>
        <v>0</v>
      </c>
      <c r="GF152" s="184">
        <f t="shared" si="58"/>
        <v>0</v>
      </c>
    </row>
    <row r="153" spans="1:188" ht="12.95" customHeight="1" x14ac:dyDescent="0.25">
      <c r="A153" s="300">
        <v>56</v>
      </c>
      <c r="B153" s="314" t="s">
        <v>101</v>
      </c>
      <c r="C153" s="315"/>
      <c r="D153" s="315"/>
      <c r="E153" s="316"/>
      <c r="F153" s="184">
        <f>F115+F120+F121+F122+F133+F134+F135+F136+F137+F138+F143</f>
        <v>0</v>
      </c>
      <c r="G153" s="184">
        <f t="shared" ref="G153:BR153" si="59">G115+G120+G121+G122+G133+G134+G135+G136+G137+G138+G143</f>
        <v>0</v>
      </c>
      <c r="H153" s="184">
        <f t="shared" si="59"/>
        <v>0</v>
      </c>
      <c r="I153" s="184">
        <f t="shared" si="59"/>
        <v>0</v>
      </c>
      <c r="J153" s="184">
        <f t="shared" si="59"/>
        <v>0</v>
      </c>
      <c r="K153" s="184">
        <f t="shared" si="59"/>
        <v>0</v>
      </c>
      <c r="L153" s="184">
        <f t="shared" si="59"/>
        <v>0</v>
      </c>
      <c r="M153" s="184">
        <f t="shared" si="59"/>
        <v>0</v>
      </c>
      <c r="N153" s="184">
        <f t="shared" si="59"/>
        <v>0</v>
      </c>
      <c r="O153" s="184">
        <f t="shared" si="59"/>
        <v>0</v>
      </c>
      <c r="P153" s="184">
        <f t="shared" si="59"/>
        <v>0</v>
      </c>
      <c r="Q153" s="184">
        <f t="shared" si="59"/>
        <v>0</v>
      </c>
      <c r="R153" s="184">
        <f t="shared" si="59"/>
        <v>0</v>
      </c>
      <c r="S153" s="184">
        <f t="shared" si="59"/>
        <v>0</v>
      </c>
      <c r="T153" s="184">
        <f t="shared" si="59"/>
        <v>0</v>
      </c>
      <c r="U153" s="184">
        <f t="shared" si="59"/>
        <v>0</v>
      </c>
      <c r="V153" s="184">
        <f t="shared" si="59"/>
        <v>0</v>
      </c>
      <c r="W153" s="184">
        <f t="shared" si="59"/>
        <v>0</v>
      </c>
      <c r="X153" s="184">
        <f t="shared" si="59"/>
        <v>0</v>
      </c>
      <c r="Y153" s="184">
        <f t="shared" si="59"/>
        <v>0</v>
      </c>
      <c r="Z153" s="184">
        <f t="shared" si="59"/>
        <v>0</v>
      </c>
      <c r="AA153" s="184">
        <f t="shared" si="59"/>
        <v>0</v>
      </c>
      <c r="AB153" s="184">
        <f t="shared" si="59"/>
        <v>0</v>
      </c>
      <c r="AC153" s="184">
        <f t="shared" si="59"/>
        <v>0</v>
      </c>
      <c r="AD153" s="184">
        <f t="shared" si="59"/>
        <v>0</v>
      </c>
      <c r="AE153" s="184">
        <f t="shared" si="59"/>
        <v>0</v>
      </c>
      <c r="AF153" s="184">
        <f t="shared" si="59"/>
        <v>0</v>
      </c>
      <c r="AG153" s="184">
        <f t="shared" si="59"/>
        <v>0</v>
      </c>
      <c r="AH153" s="184">
        <f t="shared" si="59"/>
        <v>0</v>
      </c>
      <c r="AI153" s="184">
        <f t="shared" si="59"/>
        <v>0</v>
      </c>
      <c r="AJ153" s="184">
        <f t="shared" si="59"/>
        <v>0</v>
      </c>
      <c r="AK153" s="184">
        <f t="shared" si="59"/>
        <v>0</v>
      </c>
      <c r="AL153" s="184">
        <f t="shared" si="59"/>
        <v>0</v>
      </c>
      <c r="AM153" s="184">
        <f t="shared" si="59"/>
        <v>0</v>
      </c>
      <c r="AN153" s="184">
        <f t="shared" si="59"/>
        <v>0</v>
      </c>
      <c r="AO153" s="184">
        <f t="shared" si="59"/>
        <v>0</v>
      </c>
      <c r="AP153" s="184">
        <f t="shared" si="59"/>
        <v>0</v>
      </c>
      <c r="AQ153" s="184">
        <f t="shared" si="59"/>
        <v>0</v>
      </c>
      <c r="AR153" s="184">
        <f t="shared" si="59"/>
        <v>0</v>
      </c>
      <c r="AS153" s="184">
        <f t="shared" si="59"/>
        <v>0</v>
      </c>
      <c r="AT153" s="184">
        <f t="shared" si="59"/>
        <v>0</v>
      </c>
      <c r="AU153" s="184">
        <f t="shared" si="59"/>
        <v>0</v>
      </c>
      <c r="AV153" s="184">
        <f t="shared" si="59"/>
        <v>0</v>
      </c>
      <c r="AW153" s="184">
        <f t="shared" si="59"/>
        <v>0</v>
      </c>
      <c r="AX153" s="184">
        <f t="shared" si="59"/>
        <v>0</v>
      </c>
      <c r="AY153" s="184">
        <f t="shared" si="59"/>
        <v>0</v>
      </c>
      <c r="AZ153" s="184">
        <f t="shared" si="59"/>
        <v>0</v>
      </c>
      <c r="BA153" s="184">
        <f t="shared" si="59"/>
        <v>0</v>
      </c>
      <c r="BB153" s="184">
        <f t="shared" si="59"/>
        <v>0</v>
      </c>
      <c r="BC153" s="184">
        <f t="shared" si="59"/>
        <v>0</v>
      </c>
      <c r="BD153" s="184">
        <f t="shared" si="59"/>
        <v>0</v>
      </c>
      <c r="BE153" s="184">
        <f t="shared" si="59"/>
        <v>0</v>
      </c>
      <c r="BF153" s="184">
        <f t="shared" si="59"/>
        <v>0</v>
      </c>
      <c r="BG153" s="184">
        <f t="shared" si="59"/>
        <v>0</v>
      </c>
      <c r="BH153" s="184">
        <f t="shared" si="59"/>
        <v>0</v>
      </c>
      <c r="BI153" s="184">
        <f t="shared" si="59"/>
        <v>0</v>
      </c>
      <c r="BJ153" s="184">
        <f t="shared" si="59"/>
        <v>0</v>
      </c>
      <c r="BK153" s="184">
        <f t="shared" si="59"/>
        <v>0</v>
      </c>
      <c r="BL153" s="184">
        <f t="shared" si="59"/>
        <v>1</v>
      </c>
      <c r="BM153" s="184">
        <f t="shared" si="59"/>
        <v>0</v>
      </c>
      <c r="BN153" s="184">
        <f t="shared" si="59"/>
        <v>0</v>
      </c>
      <c r="BO153" s="184">
        <f t="shared" si="59"/>
        <v>3</v>
      </c>
      <c r="BP153" s="184">
        <f t="shared" si="59"/>
        <v>1</v>
      </c>
      <c r="BQ153" s="184">
        <f t="shared" si="59"/>
        <v>0</v>
      </c>
      <c r="BR153" s="184">
        <f t="shared" si="59"/>
        <v>0</v>
      </c>
      <c r="BS153" s="184">
        <f t="shared" ref="BS153:ED153" si="60">BS115+BS120+BS121+BS122+BS133+BS134+BS135+BS136+BS137+BS138+BS143</f>
        <v>0</v>
      </c>
      <c r="BT153" s="184">
        <f t="shared" si="60"/>
        <v>0</v>
      </c>
      <c r="BU153" s="184">
        <f t="shared" si="60"/>
        <v>0</v>
      </c>
      <c r="BV153" s="184">
        <f t="shared" si="60"/>
        <v>0</v>
      </c>
      <c r="BW153" s="184">
        <f t="shared" si="60"/>
        <v>0</v>
      </c>
      <c r="BX153" s="184">
        <f t="shared" si="60"/>
        <v>0</v>
      </c>
      <c r="BY153" s="184">
        <f t="shared" si="60"/>
        <v>0</v>
      </c>
      <c r="BZ153" s="184">
        <f t="shared" si="60"/>
        <v>0</v>
      </c>
      <c r="CA153" s="184">
        <f t="shared" si="60"/>
        <v>0</v>
      </c>
      <c r="CB153" s="184">
        <f t="shared" si="60"/>
        <v>0</v>
      </c>
      <c r="CC153" s="184">
        <f t="shared" si="60"/>
        <v>0</v>
      </c>
      <c r="CD153" s="184">
        <f t="shared" si="60"/>
        <v>0</v>
      </c>
      <c r="CE153" s="184">
        <f t="shared" si="60"/>
        <v>0</v>
      </c>
      <c r="CF153" s="184">
        <f t="shared" si="60"/>
        <v>0</v>
      </c>
      <c r="CG153" s="184">
        <f t="shared" si="60"/>
        <v>0</v>
      </c>
      <c r="CH153" s="184">
        <f t="shared" si="60"/>
        <v>0</v>
      </c>
      <c r="CI153" s="184">
        <f t="shared" si="60"/>
        <v>0</v>
      </c>
      <c r="CJ153" s="184">
        <f t="shared" si="60"/>
        <v>1</v>
      </c>
      <c r="CK153" s="184">
        <f t="shared" si="60"/>
        <v>0</v>
      </c>
      <c r="CL153" s="184">
        <f t="shared" si="60"/>
        <v>0</v>
      </c>
      <c r="CM153" s="184">
        <f t="shared" si="60"/>
        <v>0</v>
      </c>
      <c r="CN153" s="184">
        <f t="shared" si="60"/>
        <v>0</v>
      </c>
      <c r="CO153" s="184">
        <f t="shared" si="60"/>
        <v>0</v>
      </c>
      <c r="CP153" s="184">
        <f t="shared" si="60"/>
        <v>0</v>
      </c>
      <c r="CQ153" s="184">
        <f t="shared" si="60"/>
        <v>0</v>
      </c>
      <c r="CR153" s="184">
        <f t="shared" si="60"/>
        <v>0</v>
      </c>
      <c r="CS153" s="184">
        <f t="shared" si="60"/>
        <v>0</v>
      </c>
      <c r="CT153" s="184">
        <f t="shared" si="60"/>
        <v>0</v>
      </c>
      <c r="CU153" s="184">
        <f t="shared" si="60"/>
        <v>0</v>
      </c>
      <c r="CV153" s="184">
        <f t="shared" si="60"/>
        <v>0</v>
      </c>
      <c r="CW153" s="184">
        <f t="shared" si="60"/>
        <v>0</v>
      </c>
      <c r="CX153" s="184">
        <f t="shared" si="60"/>
        <v>0</v>
      </c>
      <c r="CY153" s="184">
        <f t="shared" si="60"/>
        <v>0</v>
      </c>
      <c r="CZ153" s="184">
        <f t="shared" si="60"/>
        <v>0</v>
      </c>
      <c r="DA153" s="184">
        <f t="shared" si="60"/>
        <v>0</v>
      </c>
      <c r="DB153" s="184">
        <f t="shared" si="60"/>
        <v>0</v>
      </c>
      <c r="DC153" s="184">
        <f t="shared" si="60"/>
        <v>0</v>
      </c>
      <c r="DD153" s="184">
        <f t="shared" si="60"/>
        <v>0</v>
      </c>
      <c r="DE153" s="184">
        <f t="shared" si="60"/>
        <v>0</v>
      </c>
      <c r="DF153" s="184">
        <f t="shared" si="60"/>
        <v>0</v>
      </c>
      <c r="DG153" s="184">
        <f t="shared" si="60"/>
        <v>0</v>
      </c>
      <c r="DH153" s="184">
        <f t="shared" si="60"/>
        <v>0</v>
      </c>
      <c r="DI153" s="184">
        <f t="shared" si="60"/>
        <v>0</v>
      </c>
      <c r="DJ153" s="184">
        <f t="shared" si="60"/>
        <v>0</v>
      </c>
      <c r="DK153" s="184">
        <f t="shared" si="60"/>
        <v>0</v>
      </c>
      <c r="DL153" s="184">
        <f t="shared" si="60"/>
        <v>0</v>
      </c>
      <c r="DM153" s="184">
        <f t="shared" si="60"/>
        <v>0</v>
      </c>
      <c r="DN153" s="184">
        <f t="shared" si="60"/>
        <v>0</v>
      </c>
      <c r="DO153" s="184">
        <f t="shared" si="60"/>
        <v>0</v>
      </c>
      <c r="DP153" s="184">
        <f t="shared" si="60"/>
        <v>0</v>
      </c>
      <c r="DQ153" s="184">
        <f t="shared" si="60"/>
        <v>0</v>
      </c>
      <c r="DR153" s="184">
        <f t="shared" si="60"/>
        <v>0</v>
      </c>
      <c r="DS153" s="184">
        <f t="shared" si="60"/>
        <v>0</v>
      </c>
      <c r="DT153" s="184">
        <f t="shared" si="60"/>
        <v>0</v>
      </c>
      <c r="DU153" s="184">
        <f t="shared" si="60"/>
        <v>0</v>
      </c>
      <c r="DV153" s="184">
        <f t="shared" si="60"/>
        <v>0</v>
      </c>
      <c r="DW153" s="184">
        <f t="shared" si="60"/>
        <v>0</v>
      </c>
      <c r="DX153" s="184">
        <f t="shared" si="60"/>
        <v>0</v>
      </c>
      <c r="DY153" s="184">
        <f t="shared" si="60"/>
        <v>0</v>
      </c>
      <c r="DZ153" s="184">
        <f t="shared" si="60"/>
        <v>0</v>
      </c>
      <c r="EA153" s="184">
        <f t="shared" si="60"/>
        <v>0</v>
      </c>
      <c r="EB153" s="184">
        <f t="shared" si="60"/>
        <v>0</v>
      </c>
      <c r="EC153" s="184">
        <f t="shared" si="60"/>
        <v>0</v>
      </c>
      <c r="ED153" s="184">
        <f t="shared" si="60"/>
        <v>0</v>
      </c>
      <c r="EE153" s="184">
        <f t="shared" ref="EE153:GF153" si="61">EE115+EE120+EE121+EE122+EE133+EE134+EE135+EE136+EE137+EE138+EE143</f>
        <v>0</v>
      </c>
      <c r="EF153" s="184">
        <f t="shared" si="61"/>
        <v>0</v>
      </c>
      <c r="EG153" s="184">
        <f t="shared" si="61"/>
        <v>0</v>
      </c>
      <c r="EH153" s="184">
        <f t="shared" si="61"/>
        <v>0</v>
      </c>
      <c r="EI153" s="184">
        <f t="shared" si="61"/>
        <v>0</v>
      </c>
      <c r="EJ153" s="184">
        <f t="shared" si="61"/>
        <v>0</v>
      </c>
      <c r="EK153" s="184">
        <f t="shared" si="61"/>
        <v>0</v>
      </c>
      <c r="EL153" s="184">
        <f t="shared" si="61"/>
        <v>0</v>
      </c>
      <c r="EM153" s="184">
        <f t="shared" si="61"/>
        <v>0</v>
      </c>
      <c r="EN153" s="184">
        <f t="shared" si="61"/>
        <v>0</v>
      </c>
      <c r="EO153" s="184">
        <f t="shared" si="61"/>
        <v>0</v>
      </c>
      <c r="EP153" s="184">
        <f t="shared" si="61"/>
        <v>0</v>
      </c>
      <c r="EQ153" s="184">
        <f t="shared" si="61"/>
        <v>0</v>
      </c>
      <c r="ER153" s="184">
        <f t="shared" si="61"/>
        <v>0</v>
      </c>
      <c r="ES153" s="184">
        <f t="shared" si="61"/>
        <v>0</v>
      </c>
      <c r="ET153" s="184">
        <f t="shared" si="61"/>
        <v>0</v>
      </c>
      <c r="EU153" s="184">
        <f t="shared" si="61"/>
        <v>0</v>
      </c>
      <c r="EV153" s="184">
        <f t="shared" si="61"/>
        <v>0</v>
      </c>
      <c r="EW153" s="184">
        <f t="shared" si="61"/>
        <v>0</v>
      </c>
      <c r="EX153" s="184">
        <f t="shared" si="61"/>
        <v>0</v>
      </c>
      <c r="EY153" s="184">
        <f t="shared" si="61"/>
        <v>0</v>
      </c>
      <c r="EZ153" s="184">
        <f t="shared" si="61"/>
        <v>0</v>
      </c>
      <c r="FA153" s="184">
        <f t="shared" si="61"/>
        <v>0</v>
      </c>
      <c r="FB153" s="184">
        <f t="shared" si="61"/>
        <v>0</v>
      </c>
      <c r="FC153" s="184">
        <f t="shared" si="61"/>
        <v>0</v>
      </c>
      <c r="FD153" s="184">
        <f t="shared" si="61"/>
        <v>0</v>
      </c>
      <c r="FE153" s="184">
        <f t="shared" si="61"/>
        <v>0</v>
      </c>
      <c r="FF153" s="184">
        <f t="shared" si="61"/>
        <v>0</v>
      </c>
      <c r="FG153" s="184">
        <f t="shared" si="61"/>
        <v>0</v>
      </c>
      <c r="FH153" s="184">
        <f t="shared" si="61"/>
        <v>0</v>
      </c>
      <c r="FI153" s="184">
        <f t="shared" si="61"/>
        <v>0</v>
      </c>
      <c r="FJ153" s="184">
        <f t="shared" si="61"/>
        <v>0</v>
      </c>
      <c r="FK153" s="184">
        <f t="shared" si="61"/>
        <v>0</v>
      </c>
      <c r="FL153" s="184">
        <f t="shared" si="61"/>
        <v>0</v>
      </c>
      <c r="FM153" s="184">
        <f t="shared" si="61"/>
        <v>0</v>
      </c>
      <c r="FN153" s="184">
        <f t="shared" si="61"/>
        <v>0</v>
      </c>
      <c r="FO153" s="184">
        <f t="shared" si="61"/>
        <v>0</v>
      </c>
      <c r="FP153" s="184">
        <f t="shared" si="61"/>
        <v>0</v>
      </c>
      <c r="FQ153" s="184">
        <f t="shared" si="61"/>
        <v>0</v>
      </c>
      <c r="FR153" s="184">
        <f t="shared" si="61"/>
        <v>0</v>
      </c>
      <c r="FS153" s="184">
        <f t="shared" si="61"/>
        <v>0</v>
      </c>
      <c r="FT153" s="184">
        <f t="shared" si="61"/>
        <v>0</v>
      </c>
      <c r="FU153" s="184">
        <f t="shared" si="61"/>
        <v>0</v>
      </c>
      <c r="FV153" s="184">
        <f t="shared" si="61"/>
        <v>0</v>
      </c>
      <c r="FW153" s="184">
        <f t="shared" si="61"/>
        <v>0</v>
      </c>
      <c r="FX153" s="184">
        <f t="shared" si="61"/>
        <v>0</v>
      </c>
      <c r="FY153" s="184">
        <f t="shared" si="61"/>
        <v>0</v>
      </c>
      <c r="FZ153" s="184">
        <f t="shared" si="61"/>
        <v>0</v>
      </c>
      <c r="GA153" s="184">
        <f t="shared" si="61"/>
        <v>0</v>
      </c>
      <c r="GB153" s="184">
        <f t="shared" si="61"/>
        <v>0</v>
      </c>
      <c r="GC153" s="184">
        <f t="shared" si="61"/>
        <v>0</v>
      </c>
      <c r="GD153" s="184">
        <f t="shared" si="61"/>
        <v>0</v>
      </c>
      <c r="GE153" s="184">
        <f t="shared" si="61"/>
        <v>0</v>
      </c>
      <c r="GF153" s="184">
        <f t="shared" si="61"/>
        <v>0</v>
      </c>
    </row>
    <row r="154" spans="1:188" ht="12.95" customHeight="1" x14ac:dyDescent="0.25">
      <c r="A154" s="300">
        <v>57</v>
      </c>
      <c r="B154" s="314" t="s">
        <v>137</v>
      </c>
      <c r="C154" s="315"/>
      <c r="D154" s="315"/>
      <c r="E154" s="316"/>
      <c r="F154" s="184">
        <f>F139+F140+F141</f>
        <v>0</v>
      </c>
      <c r="G154" s="184">
        <f t="shared" ref="G154:BR154" si="62">G139+G140+G141</f>
        <v>0</v>
      </c>
      <c r="H154" s="184">
        <f t="shared" si="62"/>
        <v>1</v>
      </c>
      <c r="I154" s="184">
        <f t="shared" si="62"/>
        <v>0</v>
      </c>
      <c r="J154" s="184">
        <f t="shared" si="62"/>
        <v>0</v>
      </c>
      <c r="K154" s="184">
        <f t="shared" si="62"/>
        <v>0</v>
      </c>
      <c r="L154" s="184">
        <f t="shared" si="62"/>
        <v>0</v>
      </c>
      <c r="M154" s="184">
        <f t="shared" si="62"/>
        <v>0</v>
      </c>
      <c r="N154" s="184">
        <f t="shared" si="62"/>
        <v>0</v>
      </c>
      <c r="O154" s="184">
        <f t="shared" si="62"/>
        <v>0</v>
      </c>
      <c r="P154" s="184">
        <f t="shared" si="62"/>
        <v>0</v>
      </c>
      <c r="Q154" s="184">
        <f t="shared" si="62"/>
        <v>0</v>
      </c>
      <c r="R154" s="184">
        <f t="shared" si="62"/>
        <v>0</v>
      </c>
      <c r="S154" s="184">
        <f t="shared" si="62"/>
        <v>0</v>
      </c>
      <c r="T154" s="184">
        <f t="shared" si="62"/>
        <v>0</v>
      </c>
      <c r="U154" s="184">
        <f t="shared" si="62"/>
        <v>0</v>
      </c>
      <c r="V154" s="184">
        <f t="shared" si="62"/>
        <v>0</v>
      </c>
      <c r="W154" s="184">
        <f t="shared" si="62"/>
        <v>0</v>
      </c>
      <c r="X154" s="184">
        <f t="shared" si="62"/>
        <v>0</v>
      </c>
      <c r="Y154" s="184">
        <f t="shared" si="62"/>
        <v>0</v>
      </c>
      <c r="Z154" s="184">
        <f t="shared" si="62"/>
        <v>0</v>
      </c>
      <c r="AA154" s="184">
        <f t="shared" si="62"/>
        <v>0</v>
      </c>
      <c r="AB154" s="184">
        <f t="shared" si="62"/>
        <v>0</v>
      </c>
      <c r="AC154" s="184">
        <f t="shared" si="62"/>
        <v>0</v>
      </c>
      <c r="AD154" s="184">
        <f t="shared" si="62"/>
        <v>0</v>
      </c>
      <c r="AE154" s="184">
        <f t="shared" si="62"/>
        <v>0</v>
      </c>
      <c r="AF154" s="184">
        <f t="shared" si="62"/>
        <v>0</v>
      </c>
      <c r="AG154" s="184">
        <f t="shared" si="62"/>
        <v>0</v>
      </c>
      <c r="AH154" s="184">
        <f t="shared" si="62"/>
        <v>0</v>
      </c>
      <c r="AI154" s="184">
        <f t="shared" si="62"/>
        <v>0</v>
      </c>
      <c r="AJ154" s="184">
        <f t="shared" si="62"/>
        <v>0</v>
      </c>
      <c r="AK154" s="184">
        <f t="shared" si="62"/>
        <v>0</v>
      </c>
      <c r="AL154" s="184">
        <f t="shared" si="62"/>
        <v>0</v>
      </c>
      <c r="AM154" s="184">
        <f t="shared" si="62"/>
        <v>0</v>
      </c>
      <c r="AN154" s="184">
        <f t="shared" si="62"/>
        <v>0</v>
      </c>
      <c r="AO154" s="184">
        <f t="shared" si="62"/>
        <v>0</v>
      </c>
      <c r="AP154" s="184">
        <f t="shared" si="62"/>
        <v>0</v>
      </c>
      <c r="AQ154" s="184">
        <f t="shared" si="62"/>
        <v>0</v>
      </c>
      <c r="AR154" s="184">
        <f t="shared" si="62"/>
        <v>0</v>
      </c>
      <c r="AS154" s="184">
        <f t="shared" si="62"/>
        <v>0</v>
      </c>
      <c r="AT154" s="184">
        <f t="shared" si="62"/>
        <v>0</v>
      </c>
      <c r="AU154" s="184">
        <f t="shared" si="62"/>
        <v>0</v>
      </c>
      <c r="AV154" s="184">
        <f t="shared" si="62"/>
        <v>0</v>
      </c>
      <c r="AW154" s="184">
        <f t="shared" si="62"/>
        <v>0</v>
      </c>
      <c r="AX154" s="184">
        <f t="shared" si="62"/>
        <v>0</v>
      </c>
      <c r="AY154" s="184">
        <f t="shared" si="62"/>
        <v>0</v>
      </c>
      <c r="AZ154" s="184">
        <f t="shared" si="62"/>
        <v>0</v>
      </c>
      <c r="BA154" s="184">
        <f t="shared" si="62"/>
        <v>0</v>
      </c>
      <c r="BB154" s="184">
        <f t="shared" si="62"/>
        <v>0</v>
      </c>
      <c r="BC154" s="184">
        <f t="shared" si="62"/>
        <v>0</v>
      </c>
      <c r="BD154" s="184">
        <f t="shared" si="62"/>
        <v>0</v>
      </c>
      <c r="BE154" s="184">
        <f t="shared" si="62"/>
        <v>0</v>
      </c>
      <c r="BF154" s="184">
        <f t="shared" si="62"/>
        <v>0</v>
      </c>
      <c r="BG154" s="184">
        <f t="shared" si="62"/>
        <v>0</v>
      </c>
      <c r="BH154" s="184">
        <f t="shared" si="62"/>
        <v>0</v>
      </c>
      <c r="BI154" s="184">
        <f t="shared" si="62"/>
        <v>0</v>
      </c>
      <c r="BJ154" s="184">
        <f t="shared" si="62"/>
        <v>0</v>
      </c>
      <c r="BK154" s="184">
        <f t="shared" si="62"/>
        <v>0</v>
      </c>
      <c r="BL154" s="184">
        <f t="shared" si="62"/>
        <v>0</v>
      </c>
      <c r="BM154" s="184">
        <f t="shared" si="62"/>
        <v>0</v>
      </c>
      <c r="BN154" s="184">
        <f t="shared" si="62"/>
        <v>0</v>
      </c>
      <c r="BO154" s="184">
        <f t="shared" si="62"/>
        <v>0</v>
      </c>
      <c r="BP154" s="184">
        <f t="shared" si="62"/>
        <v>0</v>
      </c>
      <c r="BQ154" s="184">
        <f t="shared" si="62"/>
        <v>0</v>
      </c>
      <c r="BR154" s="184">
        <f t="shared" si="62"/>
        <v>0</v>
      </c>
      <c r="BS154" s="184">
        <f t="shared" ref="BS154:ED154" si="63">BS139+BS140+BS141</f>
        <v>0</v>
      </c>
      <c r="BT154" s="184">
        <f t="shared" si="63"/>
        <v>0</v>
      </c>
      <c r="BU154" s="184">
        <f t="shared" si="63"/>
        <v>0</v>
      </c>
      <c r="BV154" s="184">
        <f t="shared" si="63"/>
        <v>0</v>
      </c>
      <c r="BW154" s="184">
        <f t="shared" si="63"/>
        <v>0</v>
      </c>
      <c r="BX154" s="184">
        <f t="shared" si="63"/>
        <v>0</v>
      </c>
      <c r="BY154" s="184">
        <f t="shared" si="63"/>
        <v>0</v>
      </c>
      <c r="BZ154" s="184">
        <f t="shared" si="63"/>
        <v>0</v>
      </c>
      <c r="CA154" s="184">
        <f t="shared" si="63"/>
        <v>0</v>
      </c>
      <c r="CB154" s="184">
        <f t="shared" si="63"/>
        <v>0</v>
      </c>
      <c r="CC154" s="184">
        <f t="shared" si="63"/>
        <v>0</v>
      </c>
      <c r="CD154" s="184">
        <f t="shared" si="63"/>
        <v>0</v>
      </c>
      <c r="CE154" s="184">
        <f t="shared" si="63"/>
        <v>0</v>
      </c>
      <c r="CF154" s="184">
        <f t="shared" si="63"/>
        <v>0</v>
      </c>
      <c r="CG154" s="184">
        <f t="shared" si="63"/>
        <v>0</v>
      </c>
      <c r="CH154" s="184">
        <f t="shared" si="63"/>
        <v>0</v>
      </c>
      <c r="CI154" s="184">
        <f t="shared" si="63"/>
        <v>0</v>
      </c>
      <c r="CJ154" s="184">
        <f t="shared" si="63"/>
        <v>0</v>
      </c>
      <c r="CK154" s="184">
        <f t="shared" si="63"/>
        <v>0</v>
      </c>
      <c r="CL154" s="184">
        <f t="shared" si="63"/>
        <v>0</v>
      </c>
      <c r="CM154" s="184">
        <f t="shared" si="63"/>
        <v>0</v>
      </c>
      <c r="CN154" s="184">
        <f t="shared" si="63"/>
        <v>0</v>
      </c>
      <c r="CO154" s="184">
        <f t="shared" si="63"/>
        <v>0</v>
      </c>
      <c r="CP154" s="184">
        <f t="shared" si="63"/>
        <v>0</v>
      </c>
      <c r="CQ154" s="184">
        <f t="shared" si="63"/>
        <v>0</v>
      </c>
      <c r="CR154" s="184">
        <f t="shared" si="63"/>
        <v>0</v>
      </c>
      <c r="CS154" s="184">
        <f t="shared" si="63"/>
        <v>0</v>
      </c>
      <c r="CT154" s="184">
        <f t="shared" si="63"/>
        <v>0</v>
      </c>
      <c r="CU154" s="184">
        <f t="shared" si="63"/>
        <v>0</v>
      </c>
      <c r="CV154" s="184">
        <f t="shared" si="63"/>
        <v>0</v>
      </c>
      <c r="CW154" s="184">
        <f t="shared" si="63"/>
        <v>0</v>
      </c>
      <c r="CX154" s="184">
        <f t="shared" si="63"/>
        <v>0</v>
      </c>
      <c r="CY154" s="184">
        <f t="shared" si="63"/>
        <v>0</v>
      </c>
      <c r="CZ154" s="184">
        <f t="shared" si="63"/>
        <v>0</v>
      </c>
      <c r="DA154" s="184">
        <f t="shared" si="63"/>
        <v>0</v>
      </c>
      <c r="DB154" s="184">
        <f t="shared" si="63"/>
        <v>0</v>
      </c>
      <c r="DC154" s="184">
        <f t="shared" si="63"/>
        <v>0</v>
      </c>
      <c r="DD154" s="184">
        <f t="shared" si="63"/>
        <v>0</v>
      </c>
      <c r="DE154" s="184">
        <f t="shared" si="63"/>
        <v>0</v>
      </c>
      <c r="DF154" s="184">
        <f t="shared" si="63"/>
        <v>0</v>
      </c>
      <c r="DG154" s="184">
        <f t="shared" si="63"/>
        <v>0</v>
      </c>
      <c r="DH154" s="184">
        <f t="shared" si="63"/>
        <v>0</v>
      </c>
      <c r="DI154" s="184">
        <f t="shared" si="63"/>
        <v>0</v>
      </c>
      <c r="DJ154" s="184">
        <f t="shared" si="63"/>
        <v>0</v>
      </c>
      <c r="DK154" s="184">
        <f t="shared" si="63"/>
        <v>0</v>
      </c>
      <c r="DL154" s="184">
        <f t="shared" si="63"/>
        <v>0</v>
      </c>
      <c r="DM154" s="184">
        <f t="shared" si="63"/>
        <v>0</v>
      </c>
      <c r="DN154" s="184">
        <f t="shared" si="63"/>
        <v>0</v>
      </c>
      <c r="DO154" s="184">
        <f t="shared" si="63"/>
        <v>0</v>
      </c>
      <c r="DP154" s="184">
        <f t="shared" si="63"/>
        <v>0</v>
      </c>
      <c r="DQ154" s="184">
        <f t="shared" si="63"/>
        <v>0</v>
      </c>
      <c r="DR154" s="184">
        <f t="shared" si="63"/>
        <v>0</v>
      </c>
      <c r="DS154" s="184">
        <f t="shared" si="63"/>
        <v>0</v>
      </c>
      <c r="DT154" s="184">
        <f t="shared" si="63"/>
        <v>0</v>
      </c>
      <c r="DU154" s="184">
        <f t="shared" si="63"/>
        <v>0</v>
      </c>
      <c r="DV154" s="184">
        <f t="shared" si="63"/>
        <v>0</v>
      </c>
      <c r="DW154" s="184">
        <f t="shared" si="63"/>
        <v>0</v>
      </c>
      <c r="DX154" s="184">
        <f t="shared" si="63"/>
        <v>0</v>
      </c>
      <c r="DY154" s="184">
        <f t="shared" si="63"/>
        <v>0</v>
      </c>
      <c r="DZ154" s="184">
        <f t="shared" si="63"/>
        <v>0</v>
      </c>
      <c r="EA154" s="184">
        <f t="shared" si="63"/>
        <v>0</v>
      </c>
      <c r="EB154" s="184">
        <f t="shared" si="63"/>
        <v>0</v>
      </c>
      <c r="EC154" s="184">
        <f t="shared" si="63"/>
        <v>0</v>
      </c>
      <c r="ED154" s="184">
        <f t="shared" si="63"/>
        <v>0</v>
      </c>
      <c r="EE154" s="184">
        <f t="shared" ref="EE154:GF154" si="64">EE139+EE140+EE141</f>
        <v>0</v>
      </c>
      <c r="EF154" s="184">
        <f t="shared" si="64"/>
        <v>0</v>
      </c>
      <c r="EG154" s="184">
        <f t="shared" si="64"/>
        <v>0</v>
      </c>
      <c r="EH154" s="184">
        <f t="shared" si="64"/>
        <v>0</v>
      </c>
      <c r="EI154" s="184">
        <f t="shared" si="64"/>
        <v>0</v>
      </c>
      <c r="EJ154" s="184">
        <f t="shared" si="64"/>
        <v>0</v>
      </c>
      <c r="EK154" s="184">
        <f t="shared" si="64"/>
        <v>0</v>
      </c>
      <c r="EL154" s="184">
        <f t="shared" si="64"/>
        <v>0</v>
      </c>
      <c r="EM154" s="184">
        <f t="shared" si="64"/>
        <v>0</v>
      </c>
      <c r="EN154" s="184">
        <f t="shared" si="64"/>
        <v>0</v>
      </c>
      <c r="EO154" s="184">
        <f t="shared" si="64"/>
        <v>0</v>
      </c>
      <c r="EP154" s="184">
        <f t="shared" si="64"/>
        <v>0</v>
      </c>
      <c r="EQ154" s="184">
        <f t="shared" si="64"/>
        <v>0</v>
      </c>
      <c r="ER154" s="184">
        <f t="shared" si="64"/>
        <v>0</v>
      </c>
      <c r="ES154" s="184">
        <f t="shared" si="64"/>
        <v>0</v>
      </c>
      <c r="ET154" s="184">
        <f t="shared" si="64"/>
        <v>0</v>
      </c>
      <c r="EU154" s="184">
        <f t="shared" si="64"/>
        <v>0</v>
      </c>
      <c r="EV154" s="184">
        <f t="shared" si="64"/>
        <v>0</v>
      </c>
      <c r="EW154" s="184">
        <f t="shared" si="64"/>
        <v>0</v>
      </c>
      <c r="EX154" s="184">
        <f t="shared" si="64"/>
        <v>0</v>
      </c>
      <c r="EY154" s="184">
        <f t="shared" si="64"/>
        <v>0</v>
      </c>
      <c r="EZ154" s="184">
        <f t="shared" si="64"/>
        <v>0</v>
      </c>
      <c r="FA154" s="184">
        <f t="shared" si="64"/>
        <v>0</v>
      </c>
      <c r="FB154" s="184">
        <f t="shared" si="64"/>
        <v>0</v>
      </c>
      <c r="FC154" s="184">
        <f t="shared" si="64"/>
        <v>0</v>
      </c>
      <c r="FD154" s="184">
        <f t="shared" si="64"/>
        <v>0</v>
      </c>
      <c r="FE154" s="184">
        <f t="shared" si="64"/>
        <v>0</v>
      </c>
      <c r="FF154" s="184">
        <f t="shared" si="64"/>
        <v>0</v>
      </c>
      <c r="FG154" s="184">
        <f t="shared" si="64"/>
        <v>0</v>
      </c>
      <c r="FH154" s="184">
        <f t="shared" si="64"/>
        <v>0</v>
      </c>
      <c r="FI154" s="184">
        <f t="shared" si="64"/>
        <v>0</v>
      </c>
      <c r="FJ154" s="184">
        <f t="shared" si="64"/>
        <v>0</v>
      </c>
      <c r="FK154" s="184">
        <f t="shared" si="64"/>
        <v>0</v>
      </c>
      <c r="FL154" s="184">
        <f t="shared" si="64"/>
        <v>0</v>
      </c>
      <c r="FM154" s="184">
        <f t="shared" si="64"/>
        <v>0</v>
      </c>
      <c r="FN154" s="184">
        <f t="shared" si="64"/>
        <v>0</v>
      </c>
      <c r="FO154" s="184">
        <f t="shared" si="64"/>
        <v>0</v>
      </c>
      <c r="FP154" s="184">
        <f t="shared" si="64"/>
        <v>0</v>
      </c>
      <c r="FQ154" s="184">
        <f t="shared" si="64"/>
        <v>0</v>
      </c>
      <c r="FR154" s="184">
        <f t="shared" si="64"/>
        <v>0</v>
      </c>
      <c r="FS154" s="184">
        <f t="shared" si="64"/>
        <v>0</v>
      </c>
      <c r="FT154" s="184">
        <f t="shared" si="64"/>
        <v>0</v>
      </c>
      <c r="FU154" s="184">
        <f t="shared" si="64"/>
        <v>0</v>
      </c>
      <c r="FV154" s="184">
        <f t="shared" si="64"/>
        <v>0</v>
      </c>
      <c r="FW154" s="184">
        <f t="shared" si="64"/>
        <v>1</v>
      </c>
      <c r="FX154" s="184">
        <f t="shared" si="64"/>
        <v>1</v>
      </c>
      <c r="FY154" s="184">
        <f t="shared" si="64"/>
        <v>0</v>
      </c>
      <c r="FZ154" s="184">
        <f t="shared" si="64"/>
        <v>0</v>
      </c>
      <c r="GA154" s="184">
        <f t="shared" si="64"/>
        <v>0</v>
      </c>
      <c r="GB154" s="184">
        <f t="shared" si="64"/>
        <v>0</v>
      </c>
      <c r="GC154" s="184">
        <f t="shared" si="64"/>
        <v>0</v>
      </c>
      <c r="GD154" s="184">
        <f t="shared" si="64"/>
        <v>0</v>
      </c>
      <c r="GE154" s="184">
        <f t="shared" si="64"/>
        <v>0</v>
      </c>
      <c r="GF154" s="184">
        <f t="shared" si="64"/>
        <v>0</v>
      </c>
    </row>
    <row r="155" spans="1:188" ht="12.95" customHeight="1" x14ac:dyDescent="0.25">
      <c r="A155" s="300">
        <v>58</v>
      </c>
      <c r="B155" s="314" t="s">
        <v>109</v>
      </c>
      <c r="C155" s="315"/>
      <c r="D155" s="315"/>
      <c r="E155" s="316"/>
      <c r="F155" s="184">
        <f>F142+F145</f>
        <v>0</v>
      </c>
      <c r="G155" s="184">
        <f t="shared" ref="G155:BR155" si="65">G142+G145</f>
        <v>0</v>
      </c>
      <c r="H155" s="184">
        <f t="shared" si="65"/>
        <v>0</v>
      </c>
      <c r="I155" s="184">
        <f t="shared" si="65"/>
        <v>0</v>
      </c>
      <c r="J155" s="184">
        <f t="shared" si="65"/>
        <v>0</v>
      </c>
      <c r="K155" s="184">
        <f t="shared" si="65"/>
        <v>0</v>
      </c>
      <c r="L155" s="184">
        <f t="shared" si="65"/>
        <v>0</v>
      </c>
      <c r="M155" s="184">
        <f t="shared" si="65"/>
        <v>0</v>
      </c>
      <c r="N155" s="184">
        <f t="shared" si="65"/>
        <v>0</v>
      </c>
      <c r="O155" s="184">
        <f t="shared" si="65"/>
        <v>0</v>
      </c>
      <c r="P155" s="184">
        <f t="shared" si="65"/>
        <v>0</v>
      </c>
      <c r="Q155" s="184">
        <f t="shared" si="65"/>
        <v>0</v>
      </c>
      <c r="R155" s="184">
        <f t="shared" si="65"/>
        <v>0</v>
      </c>
      <c r="S155" s="184">
        <f t="shared" si="65"/>
        <v>0</v>
      </c>
      <c r="T155" s="184">
        <f t="shared" si="65"/>
        <v>0</v>
      </c>
      <c r="U155" s="184">
        <f t="shared" si="65"/>
        <v>0</v>
      </c>
      <c r="V155" s="184">
        <f t="shared" si="65"/>
        <v>0</v>
      </c>
      <c r="W155" s="184">
        <f t="shared" si="65"/>
        <v>0</v>
      </c>
      <c r="X155" s="184">
        <f t="shared" si="65"/>
        <v>0</v>
      </c>
      <c r="Y155" s="184">
        <f t="shared" si="65"/>
        <v>0</v>
      </c>
      <c r="Z155" s="184">
        <f t="shared" si="65"/>
        <v>0</v>
      </c>
      <c r="AA155" s="184">
        <f t="shared" si="65"/>
        <v>0</v>
      </c>
      <c r="AB155" s="184">
        <f t="shared" si="65"/>
        <v>0</v>
      </c>
      <c r="AC155" s="184">
        <f t="shared" si="65"/>
        <v>0</v>
      </c>
      <c r="AD155" s="184">
        <f t="shared" si="65"/>
        <v>0</v>
      </c>
      <c r="AE155" s="184">
        <f t="shared" si="65"/>
        <v>0</v>
      </c>
      <c r="AF155" s="184">
        <f t="shared" si="65"/>
        <v>0</v>
      </c>
      <c r="AG155" s="184">
        <f t="shared" si="65"/>
        <v>0</v>
      </c>
      <c r="AH155" s="184">
        <f t="shared" si="65"/>
        <v>0</v>
      </c>
      <c r="AI155" s="184">
        <f t="shared" si="65"/>
        <v>0</v>
      </c>
      <c r="AJ155" s="184">
        <f t="shared" si="65"/>
        <v>0</v>
      </c>
      <c r="AK155" s="184">
        <f t="shared" si="65"/>
        <v>0</v>
      </c>
      <c r="AL155" s="184">
        <f t="shared" si="65"/>
        <v>0</v>
      </c>
      <c r="AM155" s="184">
        <f t="shared" si="65"/>
        <v>0</v>
      </c>
      <c r="AN155" s="184">
        <f t="shared" si="65"/>
        <v>0</v>
      </c>
      <c r="AO155" s="184">
        <f t="shared" si="65"/>
        <v>0</v>
      </c>
      <c r="AP155" s="184">
        <f t="shared" si="65"/>
        <v>0</v>
      </c>
      <c r="AQ155" s="184">
        <f t="shared" si="65"/>
        <v>0</v>
      </c>
      <c r="AR155" s="184">
        <f t="shared" si="65"/>
        <v>0</v>
      </c>
      <c r="AS155" s="184">
        <f t="shared" si="65"/>
        <v>0</v>
      </c>
      <c r="AT155" s="184">
        <f t="shared" si="65"/>
        <v>0</v>
      </c>
      <c r="AU155" s="184">
        <f t="shared" si="65"/>
        <v>0</v>
      </c>
      <c r="AV155" s="184">
        <f t="shared" si="65"/>
        <v>0</v>
      </c>
      <c r="AW155" s="184">
        <f t="shared" si="65"/>
        <v>0</v>
      </c>
      <c r="AX155" s="184">
        <f t="shared" si="65"/>
        <v>0</v>
      </c>
      <c r="AY155" s="184">
        <f t="shared" si="65"/>
        <v>0</v>
      </c>
      <c r="AZ155" s="184">
        <f t="shared" si="65"/>
        <v>0</v>
      </c>
      <c r="BA155" s="184">
        <f t="shared" si="65"/>
        <v>0</v>
      </c>
      <c r="BB155" s="184">
        <f t="shared" si="65"/>
        <v>0</v>
      </c>
      <c r="BC155" s="184">
        <f t="shared" si="65"/>
        <v>0</v>
      </c>
      <c r="BD155" s="184">
        <f t="shared" si="65"/>
        <v>0</v>
      </c>
      <c r="BE155" s="184">
        <f t="shared" si="65"/>
        <v>0</v>
      </c>
      <c r="BF155" s="184">
        <f t="shared" si="65"/>
        <v>0</v>
      </c>
      <c r="BG155" s="184">
        <f t="shared" si="65"/>
        <v>0</v>
      </c>
      <c r="BH155" s="184">
        <f t="shared" si="65"/>
        <v>0</v>
      </c>
      <c r="BI155" s="184">
        <f t="shared" si="65"/>
        <v>0</v>
      </c>
      <c r="BJ155" s="184">
        <f t="shared" si="65"/>
        <v>0</v>
      </c>
      <c r="BK155" s="184">
        <f t="shared" si="65"/>
        <v>0</v>
      </c>
      <c r="BL155" s="184">
        <f t="shared" si="65"/>
        <v>0</v>
      </c>
      <c r="BM155" s="184">
        <f t="shared" si="65"/>
        <v>0</v>
      </c>
      <c r="BN155" s="184">
        <f t="shared" si="65"/>
        <v>0</v>
      </c>
      <c r="BO155" s="184">
        <f t="shared" si="65"/>
        <v>0</v>
      </c>
      <c r="BP155" s="184">
        <f t="shared" si="65"/>
        <v>0</v>
      </c>
      <c r="BQ155" s="184">
        <f t="shared" si="65"/>
        <v>0</v>
      </c>
      <c r="BR155" s="184">
        <f t="shared" si="65"/>
        <v>0</v>
      </c>
      <c r="BS155" s="184">
        <f t="shared" ref="BS155:ED155" si="66">BS142+BS145</f>
        <v>0</v>
      </c>
      <c r="BT155" s="184">
        <f t="shared" si="66"/>
        <v>0</v>
      </c>
      <c r="BU155" s="184">
        <f t="shared" si="66"/>
        <v>0</v>
      </c>
      <c r="BV155" s="184">
        <f t="shared" si="66"/>
        <v>0</v>
      </c>
      <c r="BW155" s="184">
        <f t="shared" si="66"/>
        <v>0</v>
      </c>
      <c r="BX155" s="184">
        <f t="shared" si="66"/>
        <v>0</v>
      </c>
      <c r="BY155" s="184">
        <f t="shared" si="66"/>
        <v>0</v>
      </c>
      <c r="BZ155" s="184">
        <f t="shared" si="66"/>
        <v>0</v>
      </c>
      <c r="CA155" s="184">
        <f t="shared" si="66"/>
        <v>0</v>
      </c>
      <c r="CB155" s="184">
        <f t="shared" si="66"/>
        <v>0</v>
      </c>
      <c r="CC155" s="184">
        <f t="shared" si="66"/>
        <v>0</v>
      </c>
      <c r="CD155" s="184">
        <f t="shared" si="66"/>
        <v>0</v>
      </c>
      <c r="CE155" s="184">
        <f t="shared" si="66"/>
        <v>0</v>
      </c>
      <c r="CF155" s="184">
        <f t="shared" si="66"/>
        <v>0</v>
      </c>
      <c r="CG155" s="184">
        <f t="shared" si="66"/>
        <v>0</v>
      </c>
      <c r="CH155" s="184">
        <f t="shared" si="66"/>
        <v>0</v>
      </c>
      <c r="CI155" s="184">
        <f t="shared" si="66"/>
        <v>0</v>
      </c>
      <c r="CJ155" s="184">
        <f t="shared" si="66"/>
        <v>0</v>
      </c>
      <c r="CK155" s="184">
        <f t="shared" si="66"/>
        <v>0</v>
      </c>
      <c r="CL155" s="184">
        <f t="shared" si="66"/>
        <v>0</v>
      </c>
      <c r="CM155" s="184">
        <f t="shared" si="66"/>
        <v>0</v>
      </c>
      <c r="CN155" s="184">
        <f t="shared" si="66"/>
        <v>0</v>
      </c>
      <c r="CO155" s="184">
        <f t="shared" si="66"/>
        <v>0</v>
      </c>
      <c r="CP155" s="184">
        <f t="shared" si="66"/>
        <v>0</v>
      </c>
      <c r="CQ155" s="184">
        <f t="shared" si="66"/>
        <v>0</v>
      </c>
      <c r="CR155" s="184">
        <f t="shared" si="66"/>
        <v>0</v>
      </c>
      <c r="CS155" s="184">
        <f t="shared" si="66"/>
        <v>0</v>
      </c>
      <c r="CT155" s="184">
        <f t="shared" si="66"/>
        <v>0</v>
      </c>
      <c r="CU155" s="184">
        <f t="shared" si="66"/>
        <v>0</v>
      </c>
      <c r="CV155" s="184">
        <f t="shared" si="66"/>
        <v>0</v>
      </c>
      <c r="CW155" s="184">
        <f t="shared" si="66"/>
        <v>0</v>
      </c>
      <c r="CX155" s="184">
        <f t="shared" si="66"/>
        <v>0</v>
      </c>
      <c r="CY155" s="184">
        <f t="shared" si="66"/>
        <v>0</v>
      </c>
      <c r="CZ155" s="184">
        <f t="shared" si="66"/>
        <v>0</v>
      </c>
      <c r="DA155" s="184">
        <f t="shared" si="66"/>
        <v>0</v>
      </c>
      <c r="DB155" s="184">
        <f t="shared" si="66"/>
        <v>0</v>
      </c>
      <c r="DC155" s="184">
        <f t="shared" si="66"/>
        <v>0</v>
      </c>
      <c r="DD155" s="184">
        <f t="shared" si="66"/>
        <v>0</v>
      </c>
      <c r="DE155" s="184">
        <f t="shared" si="66"/>
        <v>0</v>
      </c>
      <c r="DF155" s="184">
        <f t="shared" si="66"/>
        <v>0</v>
      </c>
      <c r="DG155" s="184">
        <f t="shared" si="66"/>
        <v>0</v>
      </c>
      <c r="DH155" s="184">
        <f t="shared" si="66"/>
        <v>0</v>
      </c>
      <c r="DI155" s="184">
        <f t="shared" si="66"/>
        <v>0</v>
      </c>
      <c r="DJ155" s="184">
        <f t="shared" si="66"/>
        <v>0</v>
      </c>
      <c r="DK155" s="184">
        <f t="shared" si="66"/>
        <v>0</v>
      </c>
      <c r="DL155" s="184">
        <f t="shared" si="66"/>
        <v>0</v>
      </c>
      <c r="DM155" s="184">
        <f t="shared" si="66"/>
        <v>0</v>
      </c>
      <c r="DN155" s="184">
        <f t="shared" si="66"/>
        <v>0</v>
      </c>
      <c r="DO155" s="184">
        <f t="shared" si="66"/>
        <v>0</v>
      </c>
      <c r="DP155" s="184">
        <f t="shared" si="66"/>
        <v>0</v>
      </c>
      <c r="DQ155" s="184">
        <f t="shared" si="66"/>
        <v>0</v>
      </c>
      <c r="DR155" s="184">
        <f t="shared" si="66"/>
        <v>0</v>
      </c>
      <c r="DS155" s="184">
        <f t="shared" si="66"/>
        <v>0</v>
      </c>
      <c r="DT155" s="184">
        <f t="shared" si="66"/>
        <v>0</v>
      </c>
      <c r="DU155" s="184">
        <f t="shared" si="66"/>
        <v>0</v>
      </c>
      <c r="DV155" s="184">
        <f t="shared" si="66"/>
        <v>0</v>
      </c>
      <c r="DW155" s="184">
        <f t="shared" si="66"/>
        <v>0</v>
      </c>
      <c r="DX155" s="184">
        <f t="shared" si="66"/>
        <v>0</v>
      </c>
      <c r="DY155" s="184">
        <f t="shared" si="66"/>
        <v>0</v>
      </c>
      <c r="DZ155" s="184">
        <f t="shared" si="66"/>
        <v>0</v>
      </c>
      <c r="EA155" s="184">
        <f t="shared" si="66"/>
        <v>0</v>
      </c>
      <c r="EB155" s="184">
        <f t="shared" si="66"/>
        <v>0</v>
      </c>
      <c r="EC155" s="184">
        <f t="shared" si="66"/>
        <v>0</v>
      </c>
      <c r="ED155" s="184">
        <f t="shared" si="66"/>
        <v>0</v>
      </c>
      <c r="EE155" s="184">
        <f t="shared" ref="EE155:GF155" si="67">EE142+EE145</f>
        <v>0</v>
      </c>
      <c r="EF155" s="184">
        <f t="shared" si="67"/>
        <v>0</v>
      </c>
      <c r="EG155" s="184">
        <f t="shared" si="67"/>
        <v>0</v>
      </c>
      <c r="EH155" s="184">
        <f t="shared" si="67"/>
        <v>1</v>
      </c>
      <c r="EI155" s="184">
        <f t="shared" si="67"/>
        <v>0</v>
      </c>
      <c r="EJ155" s="184">
        <f t="shared" si="67"/>
        <v>0</v>
      </c>
      <c r="EK155" s="184">
        <f t="shared" si="67"/>
        <v>1</v>
      </c>
      <c r="EL155" s="184">
        <f t="shared" si="67"/>
        <v>0</v>
      </c>
      <c r="EM155" s="184">
        <f t="shared" si="67"/>
        <v>0</v>
      </c>
      <c r="EN155" s="184">
        <f t="shared" si="67"/>
        <v>0</v>
      </c>
      <c r="EO155" s="184">
        <f t="shared" si="67"/>
        <v>0</v>
      </c>
      <c r="EP155" s="184">
        <f t="shared" si="67"/>
        <v>1</v>
      </c>
      <c r="EQ155" s="184">
        <f t="shared" si="67"/>
        <v>0</v>
      </c>
      <c r="ER155" s="184">
        <f t="shared" si="67"/>
        <v>0</v>
      </c>
      <c r="ES155" s="184">
        <f t="shared" si="67"/>
        <v>0</v>
      </c>
      <c r="ET155" s="184">
        <f t="shared" si="67"/>
        <v>0</v>
      </c>
      <c r="EU155" s="184">
        <f t="shared" si="67"/>
        <v>0</v>
      </c>
      <c r="EV155" s="184">
        <f t="shared" si="67"/>
        <v>0</v>
      </c>
      <c r="EW155" s="184">
        <f t="shared" si="67"/>
        <v>0</v>
      </c>
      <c r="EX155" s="184">
        <f t="shared" si="67"/>
        <v>0</v>
      </c>
      <c r="EY155" s="184">
        <f t="shared" si="67"/>
        <v>0</v>
      </c>
      <c r="EZ155" s="184">
        <f t="shared" si="67"/>
        <v>0</v>
      </c>
      <c r="FA155" s="184">
        <f t="shared" si="67"/>
        <v>0</v>
      </c>
      <c r="FB155" s="184">
        <f t="shared" si="67"/>
        <v>0</v>
      </c>
      <c r="FC155" s="184">
        <f t="shared" si="67"/>
        <v>0</v>
      </c>
      <c r="FD155" s="184">
        <f t="shared" si="67"/>
        <v>0</v>
      </c>
      <c r="FE155" s="184">
        <f t="shared" si="67"/>
        <v>0</v>
      </c>
      <c r="FF155" s="184">
        <f t="shared" si="67"/>
        <v>0</v>
      </c>
      <c r="FG155" s="184">
        <f t="shared" si="67"/>
        <v>0</v>
      </c>
      <c r="FH155" s="184">
        <f t="shared" si="67"/>
        <v>0</v>
      </c>
      <c r="FI155" s="184">
        <f t="shared" si="67"/>
        <v>0</v>
      </c>
      <c r="FJ155" s="184">
        <f t="shared" si="67"/>
        <v>0</v>
      </c>
      <c r="FK155" s="184">
        <f t="shared" si="67"/>
        <v>0</v>
      </c>
      <c r="FL155" s="184">
        <f t="shared" si="67"/>
        <v>0</v>
      </c>
      <c r="FM155" s="184">
        <f t="shared" si="67"/>
        <v>0</v>
      </c>
      <c r="FN155" s="184">
        <f t="shared" si="67"/>
        <v>0</v>
      </c>
      <c r="FO155" s="184">
        <f t="shared" si="67"/>
        <v>0</v>
      </c>
      <c r="FP155" s="184">
        <f t="shared" si="67"/>
        <v>0</v>
      </c>
      <c r="FQ155" s="184">
        <f t="shared" si="67"/>
        <v>0</v>
      </c>
      <c r="FR155" s="184">
        <f t="shared" si="67"/>
        <v>0</v>
      </c>
      <c r="FS155" s="184">
        <f t="shared" si="67"/>
        <v>0</v>
      </c>
      <c r="FT155" s="184">
        <f t="shared" si="67"/>
        <v>0</v>
      </c>
      <c r="FU155" s="184">
        <f t="shared" si="67"/>
        <v>0</v>
      </c>
      <c r="FV155" s="184">
        <f t="shared" si="67"/>
        <v>0</v>
      </c>
      <c r="FW155" s="184">
        <f t="shared" si="67"/>
        <v>0</v>
      </c>
      <c r="FX155" s="184">
        <f t="shared" si="67"/>
        <v>0</v>
      </c>
      <c r="FY155" s="184">
        <f t="shared" si="67"/>
        <v>0</v>
      </c>
      <c r="FZ155" s="184">
        <f t="shared" si="67"/>
        <v>0</v>
      </c>
      <c r="GA155" s="184">
        <f t="shared" si="67"/>
        <v>0</v>
      </c>
      <c r="GB155" s="184">
        <f t="shared" si="67"/>
        <v>0</v>
      </c>
      <c r="GC155" s="184">
        <f t="shared" si="67"/>
        <v>0</v>
      </c>
      <c r="GD155" s="184">
        <f t="shared" si="67"/>
        <v>0</v>
      </c>
      <c r="GE155" s="184">
        <f t="shared" si="67"/>
        <v>0</v>
      </c>
      <c r="GF155" s="184">
        <f t="shared" si="67"/>
        <v>0</v>
      </c>
    </row>
    <row r="156" spans="1:188" ht="12.95" customHeight="1" x14ac:dyDescent="0.25">
      <c r="A156" s="300">
        <v>59</v>
      </c>
      <c r="B156" s="314" t="s">
        <v>95</v>
      </c>
      <c r="C156" s="315"/>
      <c r="D156" s="315"/>
      <c r="E156" s="316"/>
      <c r="F156" s="184">
        <f>F127</f>
        <v>0</v>
      </c>
      <c r="G156" s="184">
        <f t="shared" ref="G156:BR156" si="68">G127</f>
        <v>0</v>
      </c>
      <c r="H156" s="184">
        <f t="shared" si="68"/>
        <v>0</v>
      </c>
      <c r="I156" s="184">
        <f t="shared" si="68"/>
        <v>0</v>
      </c>
      <c r="J156" s="184">
        <f t="shared" si="68"/>
        <v>0</v>
      </c>
      <c r="K156" s="184">
        <f t="shared" si="68"/>
        <v>0</v>
      </c>
      <c r="L156" s="184">
        <f t="shared" si="68"/>
        <v>0</v>
      </c>
      <c r="M156" s="184">
        <f t="shared" si="68"/>
        <v>0</v>
      </c>
      <c r="N156" s="184">
        <f t="shared" si="68"/>
        <v>0</v>
      </c>
      <c r="O156" s="184">
        <f t="shared" si="68"/>
        <v>0</v>
      </c>
      <c r="P156" s="184">
        <f t="shared" si="68"/>
        <v>0</v>
      </c>
      <c r="Q156" s="184">
        <f t="shared" si="68"/>
        <v>0</v>
      </c>
      <c r="R156" s="184">
        <f t="shared" si="68"/>
        <v>0</v>
      </c>
      <c r="S156" s="184">
        <f t="shared" si="68"/>
        <v>0</v>
      </c>
      <c r="T156" s="184">
        <f t="shared" si="68"/>
        <v>0</v>
      </c>
      <c r="U156" s="184">
        <f t="shared" si="68"/>
        <v>0</v>
      </c>
      <c r="V156" s="184">
        <f t="shared" si="68"/>
        <v>0</v>
      </c>
      <c r="W156" s="184">
        <f t="shared" si="68"/>
        <v>0</v>
      </c>
      <c r="X156" s="184">
        <f t="shared" si="68"/>
        <v>0</v>
      </c>
      <c r="Y156" s="184">
        <f t="shared" si="68"/>
        <v>0</v>
      </c>
      <c r="Z156" s="184">
        <f t="shared" si="68"/>
        <v>0</v>
      </c>
      <c r="AA156" s="184">
        <f t="shared" si="68"/>
        <v>0</v>
      </c>
      <c r="AB156" s="184">
        <f t="shared" si="68"/>
        <v>0</v>
      </c>
      <c r="AC156" s="184">
        <f t="shared" si="68"/>
        <v>0</v>
      </c>
      <c r="AD156" s="184">
        <f t="shared" si="68"/>
        <v>0</v>
      </c>
      <c r="AE156" s="184">
        <f t="shared" si="68"/>
        <v>0</v>
      </c>
      <c r="AF156" s="184">
        <f t="shared" si="68"/>
        <v>0</v>
      </c>
      <c r="AG156" s="184">
        <f t="shared" si="68"/>
        <v>0</v>
      </c>
      <c r="AH156" s="184">
        <f t="shared" si="68"/>
        <v>0</v>
      </c>
      <c r="AI156" s="184">
        <f t="shared" si="68"/>
        <v>0</v>
      </c>
      <c r="AJ156" s="184">
        <f t="shared" si="68"/>
        <v>0</v>
      </c>
      <c r="AK156" s="184">
        <f t="shared" si="68"/>
        <v>0</v>
      </c>
      <c r="AL156" s="184">
        <f t="shared" si="68"/>
        <v>0</v>
      </c>
      <c r="AM156" s="184">
        <f t="shared" si="68"/>
        <v>0</v>
      </c>
      <c r="AN156" s="184">
        <f t="shared" si="68"/>
        <v>0</v>
      </c>
      <c r="AO156" s="184">
        <f t="shared" si="68"/>
        <v>0</v>
      </c>
      <c r="AP156" s="184">
        <f t="shared" si="68"/>
        <v>0</v>
      </c>
      <c r="AQ156" s="184">
        <f t="shared" si="68"/>
        <v>0</v>
      </c>
      <c r="AR156" s="184">
        <f t="shared" si="68"/>
        <v>0</v>
      </c>
      <c r="AS156" s="184">
        <f t="shared" si="68"/>
        <v>0</v>
      </c>
      <c r="AT156" s="184">
        <f t="shared" si="68"/>
        <v>0</v>
      </c>
      <c r="AU156" s="184">
        <f t="shared" si="68"/>
        <v>0</v>
      </c>
      <c r="AV156" s="184">
        <f t="shared" si="68"/>
        <v>0</v>
      </c>
      <c r="AW156" s="184">
        <f t="shared" si="68"/>
        <v>0</v>
      </c>
      <c r="AX156" s="184">
        <f t="shared" si="68"/>
        <v>0</v>
      </c>
      <c r="AY156" s="184">
        <f t="shared" si="68"/>
        <v>0</v>
      </c>
      <c r="AZ156" s="184">
        <f t="shared" si="68"/>
        <v>0</v>
      </c>
      <c r="BA156" s="184">
        <f t="shared" si="68"/>
        <v>0</v>
      </c>
      <c r="BB156" s="184">
        <f t="shared" si="68"/>
        <v>0</v>
      </c>
      <c r="BC156" s="184">
        <f t="shared" si="68"/>
        <v>0</v>
      </c>
      <c r="BD156" s="184">
        <f t="shared" si="68"/>
        <v>1</v>
      </c>
      <c r="BE156" s="184">
        <f t="shared" si="68"/>
        <v>0</v>
      </c>
      <c r="BF156" s="184">
        <f t="shared" si="68"/>
        <v>0</v>
      </c>
      <c r="BG156" s="184">
        <f t="shared" si="68"/>
        <v>0</v>
      </c>
      <c r="BH156" s="184">
        <f t="shared" si="68"/>
        <v>0</v>
      </c>
      <c r="BI156" s="184">
        <f t="shared" si="68"/>
        <v>0</v>
      </c>
      <c r="BJ156" s="184">
        <f t="shared" si="68"/>
        <v>0</v>
      </c>
      <c r="BK156" s="184">
        <f t="shared" si="68"/>
        <v>0</v>
      </c>
      <c r="BL156" s="184">
        <f t="shared" si="68"/>
        <v>0</v>
      </c>
      <c r="BM156" s="184">
        <f t="shared" si="68"/>
        <v>0</v>
      </c>
      <c r="BN156" s="184">
        <f t="shared" si="68"/>
        <v>0</v>
      </c>
      <c r="BO156" s="184">
        <f t="shared" si="68"/>
        <v>0</v>
      </c>
      <c r="BP156" s="184">
        <f t="shared" si="68"/>
        <v>0</v>
      </c>
      <c r="BQ156" s="184">
        <f t="shared" si="68"/>
        <v>0</v>
      </c>
      <c r="BR156" s="184">
        <f t="shared" si="68"/>
        <v>0</v>
      </c>
      <c r="BS156" s="184">
        <f t="shared" ref="BS156:ED156" si="69">BS127</f>
        <v>0</v>
      </c>
      <c r="BT156" s="184">
        <f t="shared" si="69"/>
        <v>0</v>
      </c>
      <c r="BU156" s="184">
        <f t="shared" si="69"/>
        <v>0</v>
      </c>
      <c r="BV156" s="184">
        <f t="shared" si="69"/>
        <v>0</v>
      </c>
      <c r="BW156" s="184">
        <f t="shared" si="69"/>
        <v>0</v>
      </c>
      <c r="BX156" s="184">
        <f t="shared" si="69"/>
        <v>0</v>
      </c>
      <c r="BY156" s="184">
        <f t="shared" si="69"/>
        <v>0</v>
      </c>
      <c r="BZ156" s="184">
        <f t="shared" si="69"/>
        <v>0</v>
      </c>
      <c r="CA156" s="184">
        <f t="shared" si="69"/>
        <v>0</v>
      </c>
      <c r="CB156" s="184">
        <f t="shared" si="69"/>
        <v>0</v>
      </c>
      <c r="CC156" s="184">
        <f t="shared" si="69"/>
        <v>0</v>
      </c>
      <c r="CD156" s="184">
        <f t="shared" si="69"/>
        <v>0</v>
      </c>
      <c r="CE156" s="184">
        <f t="shared" si="69"/>
        <v>0</v>
      </c>
      <c r="CF156" s="184">
        <f t="shared" si="69"/>
        <v>0</v>
      </c>
      <c r="CG156" s="184">
        <f t="shared" si="69"/>
        <v>0</v>
      </c>
      <c r="CH156" s="184">
        <f t="shared" si="69"/>
        <v>0</v>
      </c>
      <c r="CI156" s="184">
        <f t="shared" si="69"/>
        <v>0</v>
      </c>
      <c r="CJ156" s="184">
        <f t="shared" si="69"/>
        <v>0</v>
      </c>
      <c r="CK156" s="184">
        <f t="shared" si="69"/>
        <v>0</v>
      </c>
      <c r="CL156" s="184">
        <f t="shared" si="69"/>
        <v>0</v>
      </c>
      <c r="CM156" s="184">
        <f t="shared" si="69"/>
        <v>0</v>
      </c>
      <c r="CN156" s="184">
        <f t="shared" si="69"/>
        <v>0</v>
      </c>
      <c r="CO156" s="184">
        <f t="shared" si="69"/>
        <v>0</v>
      </c>
      <c r="CP156" s="184">
        <f t="shared" si="69"/>
        <v>0</v>
      </c>
      <c r="CQ156" s="184">
        <f t="shared" si="69"/>
        <v>0</v>
      </c>
      <c r="CR156" s="184">
        <f t="shared" si="69"/>
        <v>0</v>
      </c>
      <c r="CS156" s="184">
        <f t="shared" si="69"/>
        <v>0</v>
      </c>
      <c r="CT156" s="184">
        <f t="shared" si="69"/>
        <v>0</v>
      </c>
      <c r="CU156" s="184">
        <f t="shared" si="69"/>
        <v>0</v>
      </c>
      <c r="CV156" s="184">
        <f t="shared" si="69"/>
        <v>0</v>
      </c>
      <c r="CW156" s="184">
        <f t="shared" si="69"/>
        <v>0</v>
      </c>
      <c r="CX156" s="184">
        <f t="shared" si="69"/>
        <v>0</v>
      </c>
      <c r="CY156" s="184">
        <f t="shared" si="69"/>
        <v>0</v>
      </c>
      <c r="CZ156" s="184">
        <f t="shared" si="69"/>
        <v>0</v>
      </c>
      <c r="DA156" s="184">
        <f t="shared" si="69"/>
        <v>0</v>
      </c>
      <c r="DB156" s="184">
        <f t="shared" si="69"/>
        <v>0</v>
      </c>
      <c r="DC156" s="184">
        <f t="shared" si="69"/>
        <v>0</v>
      </c>
      <c r="DD156" s="184">
        <f t="shared" si="69"/>
        <v>0</v>
      </c>
      <c r="DE156" s="184">
        <f t="shared" si="69"/>
        <v>1</v>
      </c>
      <c r="DF156" s="184">
        <f t="shared" si="69"/>
        <v>0</v>
      </c>
      <c r="DG156" s="184">
        <f t="shared" si="69"/>
        <v>0</v>
      </c>
      <c r="DH156" s="184">
        <f t="shared" si="69"/>
        <v>0</v>
      </c>
      <c r="DI156" s="184">
        <f t="shared" si="69"/>
        <v>0</v>
      </c>
      <c r="DJ156" s="184">
        <f t="shared" si="69"/>
        <v>0</v>
      </c>
      <c r="DK156" s="184">
        <f t="shared" si="69"/>
        <v>0</v>
      </c>
      <c r="DL156" s="184">
        <f t="shared" si="69"/>
        <v>0</v>
      </c>
      <c r="DM156" s="184">
        <f t="shared" si="69"/>
        <v>0</v>
      </c>
      <c r="DN156" s="184">
        <f t="shared" si="69"/>
        <v>0</v>
      </c>
      <c r="DO156" s="184">
        <f t="shared" si="69"/>
        <v>0</v>
      </c>
      <c r="DP156" s="184">
        <f t="shared" si="69"/>
        <v>0</v>
      </c>
      <c r="DQ156" s="184">
        <f t="shared" si="69"/>
        <v>0</v>
      </c>
      <c r="DR156" s="184">
        <f t="shared" si="69"/>
        <v>0</v>
      </c>
      <c r="DS156" s="184">
        <f t="shared" si="69"/>
        <v>0</v>
      </c>
      <c r="DT156" s="184">
        <f t="shared" si="69"/>
        <v>0</v>
      </c>
      <c r="DU156" s="184">
        <f t="shared" si="69"/>
        <v>0</v>
      </c>
      <c r="DV156" s="184">
        <f t="shared" si="69"/>
        <v>0</v>
      </c>
      <c r="DW156" s="184">
        <f t="shared" si="69"/>
        <v>0</v>
      </c>
      <c r="DX156" s="184">
        <f t="shared" si="69"/>
        <v>0</v>
      </c>
      <c r="DY156" s="184">
        <f t="shared" si="69"/>
        <v>0</v>
      </c>
      <c r="DZ156" s="184">
        <f t="shared" si="69"/>
        <v>0</v>
      </c>
      <c r="EA156" s="184">
        <f t="shared" si="69"/>
        <v>0</v>
      </c>
      <c r="EB156" s="184">
        <f t="shared" si="69"/>
        <v>0</v>
      </c>
      <c r="EC156" s="184">
        <f t="shared" si="69"/>
        <v>0</v>
      </c>
      <c r="ED156" s="184">
        <f t="shared" si="69"/>
        <v>0</v>
      </c>
      <c r="EE156" s="184">
        <f t="shared" ref="EE156:GF156" si="70">EE127</f>
        <v>0</v>
      </c>
      <c r="EF156" s="184">
        <f t="shared" si="70"/>
        <v>0</v>
      </c>
      <c r="EG156" s="184">
        <f t="shared" si="70"/>
        <v>0</v>
      </c>
      <c r="EH156" s="184">
        <f t="shared" si="70"/>
        <v>0</v>
      </c>
      <c r="EI156" s="184">
        <f t="shared" si="70"/>
        <v>0</v>
      </c>
      <c r="EJ156" s="184">
        <f t="shared" si="70"/>
        <v>0</v>
      </c>
      <c r="EK156" s="184">
        <f t="shared" si="70"/>
        <v>0</v>
      </c>
      <c r="EL156" s="184">
        <f t="shared" si="70"/>
        <v>0</v>
      </c>
      <c r="EM156" s="184">
        <f t="shared" si="70"/>
        <v>0</v>
      </c>
      <c r="EN156" s="184">
        <f t="shared" si="70"/>
        <v>0</v>
      </c>
      <c r="EO156" s="184">
        <f t="shared" si="70"/>
        <v>0</v>
      </c>
      <c r="EP156" s="184">
        <f t="shared" si="70"/>
        <v>0</v>
      </c>
      <c r="EQ156" s="184">
        <f t="shared" si="70"/>
        <v>0</v>
      </c>
      <c r="ER156" s="184">
        <f t="shared" si="70"/>
        <v>0</v>
      </c>
      <c r="ES156" s="184">
        <f t="shared" si="70"/>
        <v>0</v>
      </c>
      <c r="ET156" s="184">
        <f t="shared" si="70"/>
        <v>0</v>
      </c>
      <c r="EU156" s="184">
        <f t="shared" si="70"/>
        <v>0</v>
      </c>
      <c r="EV156" s="184">
        <f t="shared" si="70"/>
        <v>0</v>
      </c>
      <c r="EW156" s="184">
        <f t="shared" si="70"/>
        <v>0</v>
      </c>
      <c r="EX156" s="184">
        <f t="shared" si="70"/>
        <v>0</v>
      </c>
      <c r="EY156" s="184">
        <f t="shared" si="70"/>
        <v>0</v>
      </c>
      <c r="EZ156" s="184">
        <f t="shared" si="70"/>
        <v>0</v>
      </c>
      <c r="FA156" s="184">
        <f t="shared" si="70"/>
        <v>0</v>
      </c>
      <c r="FB156" s="184">
        <f t="shared" si="70"/>
        <v>0</v>
      </c>
      <c r="FC156" s="184">
        <f t="shared" si="70"/>
        <v>0</v>
      </c>
      <c r="FD156" s="184">
        <f t="shared" si="70"/>
        <v>0</v>
      </c>
      <c r="FE156" s="184">
        <f t="shared" si="70"/>
        <v>0</v>
      </c>
      <c r="FF156" s="184">
        <f t="shared" si="70"/>
        <v>0</v>
      </c>
      <c r="FG156" s="184">
        <f t="shared" si="70"/>
        <v>0</v>
      </c>
      <c r="FH156" s="184">
        <f t="shared" si="70"/>
        <v>0</v>
      </c>
      <c r="FI156" s="184">
        <f t="shared" si="70"/>
        <v>0</v>
      </c>
      <c r="FJ156" s="184">
        <f t="shared" si="70"/>
        <v>0</v>
      </c>
      <c r="FK156" s="184">
        <f t="shared" si="70"/>
        <v>0</v>
      </c>
      <c r="FL156" s="184">
        <f t="shared" si="70"/>
        <v>0</v>
      </c>
      <c r="FM156" s="184">
        <f t="shared" si="70"/>
        <v>0</v>
      </c>
      <c r="FN156" s="184">
        <f t="shared" si="70"/>
        <v>0</v>
      </c>
      <c r="FO156" s="184">
        <f t="shared" si="70"/>
        <v>0</v>
      </c>
      <c r="FP156" s="184">
        <f t="shared" si="70"/>
        <v>0</v>
      </c>
      <c r="FQ156" s="184">
        <f t="shared" si="70"/>
        <v>0</v>
      </c>
      <c r="FR156" s="184">
        <f t="shared" si="70"/>
        <v>0</v>
      </c>
      <c r="FS156" s="184">
        <f t="shared" si="70"/>
        <v>0</v>
      </c>
      <c r="FT156" s="184">
        <f t="shared" si="70"/>
        <v>0</v>
      </c>
      <c r="FU156" s="184">
        <f t="shared" si="70"/>
        <v>0</v>
      </c>
      <c r="FV156" s="184">
        <f t="shared" si="70"/>
        <v>0</v>
      </c>
      <c r="FW156" s="184">
        <f t="shared" si="70"/>
        <v>0</v>
      </c>
      <c r="FX156" s="184">
        <f t="shared" si="70"/>
        <v>0</v>
      </c>
      <c r="FY156" s="184">
        <f t="shared" si="70"/>
        <v>0</v>
      </c>
      <c r="FZ156" s="184">
        <f t="shared" si="70"/>
        <v>0</v>
      </c>
      <c r="GA156" s="184">
        <f t="shared" si="70"/>
        <v>0</v>
      </c>
      <c r="GB156" s="184">
        <f t="shared" si="70"/>
        <v>0</v>
      </c>
      <c r="GC156" s="184">
        <f t="shared" si="70"/>
        <v>0</v>
      </c>
      <c r="GD156" s="184">
        <f t="shared" si="70"/>
        <v>0</v>
      </c>
      <c r="GE156" s="184">
        <f t="shared" si="70"/>
        <v>0</v>
      </c>
      <c r="GF156" s="184">
        <f t="shared" si="70"/>
        <v>0</v>
      </c>
    </row>
    <row r="157" spans="1:188" ht="12.95" customHeight="1" x14ac:dyDescent="0.25">
      <c r="A157" s="183"/>
      <c r="B157" s="311"/>
      <c r="C157" s="312"/>
      <c r="D157" s="312"/>
      <c r="E157" s="313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1"/>
      <c r="C158" s="312"/>
      <c r="D158" s="312"/>
      <c r="E158" s="313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1"/>
      <c r="C159" s="312"/>
      <c r="D159" s="312"/>
      <c r="E159" s="313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1"/>
      <c r="C160" s="312"/>
      <c r="D160" s="312"/>
      <c r="E160" s="31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1"/>
      <c r="C161" s="312"/>
      <c r="D161" s="312"/>
      <c r="E161" s="31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1"/>
      <c r="C162" s="312"/>
      <c r="D162" s="312"/>
      <c r="E162" s="31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1"/>
      <c r="C163" s="312"/>
      <c r="D163" s="312"/>
      <c r="E163" s="31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1"/>
      <c r="C164" s="312"/>
      <c r="D164" s="312"/>
      <c r="E164" s="31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1"/>
      <c r="C165" s="312"/>
      <c r="D165" s="312"/>
      <c r="E165" s="313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  <row r="166" spans="1:188" ht="12.95" customHeight="1" x14ac:dyDescent="0.25">
      <c r="A166" s="183"/>
      <c r="B166" s="311"/>
      <c r="C166" s="312"/>
      <c r="D166" s="312"/>
      <c r="E166" s="31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  <mergeCell ref="B139:E139"/>
    <mergeCell ref="B140:E140"/>
    <mergeCell ref="B141:E141"/>
    <mergeCell ref="B109:E109"/>
    <mergeCell ref="B108:E108"/>
    <mergeCell ref="B119:E119"/>
    <mergeCell ref="B161:E161"/>
    <mergeCell ref="B162:E162"/>
    <mergeCell ref="B163:E163"/>
    <mergeCell ref="B164:E164"/>
    <mergeCell ref="B165:E165"/>
    <mergeCell ref="B166:E166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51:E151"/>
    <mergeCell ref="B142:E142"/>
    <mergeCell ref="B143:E143"/>
    <mergeCell ref="B144:E144"/>
    <mergeCell ref="B145:E145"/>
    <mergeCell ref="B146:E14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GF166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8" t="s">
        <v>58</v>
      </c>
      <c r="C4" s="399"/>
      <c r="D4" s="399"/>
      <c r="E4" s="399"/>
      <c r="F4" s="399"/>
      <c r="G4" s="399"/>
      <c r="H4" s="399"/>
      <c r="I4" s="399"/>
      <c r="J4" s="399"/>
      <c r="K4" s="399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134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135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VLOOKUP($G$8,$A$98:$GF$166,Formula!D8)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2024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9" t="s">
        <v>0</v>
      </c>
      <c r="C11" s="320"/>
      <c r="D11" s="320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1" t="s">
        <v>5</v>
      </c>
      <c r="C12" s="322"/>
      <c r="D12" s="322"/>
      <c r="E12" s="253" t="s">
        <v>6</v>
      </c>
      <c r="F12" s="254">
        <f t="shared" ref="F12:L12" si="0">+F13+F14</f>
        <v>17</v>
      </c>
      <c r="G12" s="255">
        <f t="shared" si="0"/>
        <v>3</v>
      </c>
      <c r="H12" s="255">
        <f t="shared" si="0"/>
        <v>0</v>
      </c>
      <c r="I12" s="255">
        <f t="shared" si="0"/>
        <v>2</v>
      </c>
      <c r="J12" s="255">
        <f t="shared" si="0"/>
        <v>8</v>
      </c>
      <c r="K12" s="255">
        <f t="shared" si="0"/>
        <v>4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3"/>
      <c r="C13" s="324"/>
      <c r="D13" s="324"/>
      <c r="E13" s="257" t="s">
        <v>7</v>
      </c>
      <c r="F13" s="258">
        <f t="shared" ref="F13:J14" si="1">+F16+F34+F52</f>
        <v>12</v>
      </c>
      <c r="G13" s="259">
        <f>+G16+G34+G52</f>
        <v>2</v>
      </c>
      <c r="H13" s="259">
        <f t="shared" si="1"/>
        <v>0</v>
      </c>
      <c r="I13" s="259">
        <f t="shared" si="1"/>
        <v>2</v>
      </c>
      <c r="J13" s="259">
        <f t="shared" si="1"/>
        <v>4</v>
      </c>
      <c r="K13" s="259">
        <f>+K16+K34+K52</f>
        <v>4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5"/>
      <c r="C14" s="326"/>
      <c r="D14" s="326"/>
      <c r="E14" s="261" t="s">
        <v>8</v>
      </c>
      <c r="F14" s="262">
        <f t="shared" si="1"/>
        <v>5</v>
      </c>
      <c r="G14" s="263">
        <f t="shared" si="1"/>
        <v>1</v>
      </c>
      <c r="H14" s="263">
        <f t="shared" si="1"/>
        <v>0</v>
      </c>
      <c r="I14" s="263">
        <f t="shared" si="1"/>
        <v>0</v>
      </c>
      <c r="J14" s="263">
        <f t="shared" si="1"/>
        <v>4</v>
      </c>
      <c r="K14" s="263">
        <f>+K17+K35+K53</f>
        <v>0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4" t="s">
        <v>9</v>
      </c>
      <c r="C15" s="335"/>
      <c r="D15" s="335"/>
      <c r="E15" s="123" t="s">
        <v>6</v>
      </c>
      <c r="F15" s="124">
        <f t="shared" ref="F15:K15" si="2">+F16+F17</f>
        <v>4</v>
      </c>
      <c r="G15" s="125">
        <f t="shared" si="2"/>
        <v>1</v>
      </c>
      <c r="H15" s="125">
        <f t="shared" si="2"/>
        <v>0</v>
      </c>
      <c r="I15" s="125">
        <f t="shared" si="2"/>
        <v>1</v>
      </c>
      <c r="J15" s="125">
        <f t="shared" si="2"/>
        <v>2</v>
      </c>
      <c r="K15" s="125">
        <f t="shared" si="2"/>
        <v>0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6"/>
      <c r="C16" s="337"/>
      <c r="D16" s="337"/>
      <c r="E16" s="126" t="s">
        <v>7</v>
      </c>
      <c r="F16" s="127">
        <f t="shared" ref="F16:L17" si="3">+F19+F22+F25+F28+F31</f>
        <v>3</v>
      </c>
      <c r="G16" s="128">
        <f t="shared" si="3"/>
        <v>1</v>
      </c>
      <c r="H16" s="128">
        <f t="shared" si="3"/>
        <v>0</v>
      </c>
      <c r="I16" s="128">
        <f t="shared" si="3"/>
        <v>1</v>
      </c>
      <c r="J16" s="128">
        <f t="shared" si="3"/>
        <v>1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8"/>
      <c r="C17" s="339"/>
      <c r="D17" s="339"/>
      <c r="E17" s="129" t="s">
        <v>8</v>
      </c>
      <c r="F17" s="130">
        <f t="shared" si="3"/>
        <v>1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1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40" t="s">
        <v>10</v>
      </c>
      <c r="C18" s="341"/>
      <c r="D18" s="341"/>
      <c r="E18" s="253" t="s">
        <v>6</v>
      </c>
      <c r="F18" s="254">
        <f t="shared" ref="F18:K18" si="4">+F19+F20</f>
        <v>4</v>
      </c>
      <c r="G18" s="255">
        <f t="shared" si="4"/>
        <v>1</v>
      </c>
      <c r="H18" s="255">
        <f t="shared" si="4"/>
        <v>0</v>
      </c>
      <c r="I18" s="255">
        <f t="shared" si="4"/>
        <v>1</v>
      </c>
      <c r="J18" s="255">
        <f t="shared" si="4"/>
        <v>2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2"/>
      <c r="C19" s="343"/>
      <c r="D19" s="343"/>
      <c r="E19" s="132" t="s">
        <v>7</v>
      </c>
      <c r="F19" s="133">
        <f>SUM(G19:L19)</f>
        <v>3</v>
      </c>
      <c r="G19" s="134">
        <f>VLOOKUP($G$8,$A$98:$GF$166,Formula!G19)</f>
        <v>1</v>
      </c>
      <c r="H19" s="135">
        <f>VLOOKUP($G$8,$A$98:$GF$166,Formula!H19)</f>
        <v>0</v>
      </c>
      <c r="I19" s="134">
        <f>VLOOKUP($G$8,$A$98:$GF$166,Formula!I19)</f>
        <v>1</v>
      </c>
      <c r="J19" s="134">
        <f>VLOOKUP($G$8,$A$98:$GF$166,Formula!J19)</f>
        <v>1</v>
      </c>
      <c r="K19" s="134">
        <f>VLOOKUP($G$8,$A$98:$GF$166,Formula!K19)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4"/>
      <c r="C20" s="345"/>
      <c r="D20" s="345"/>
      <c r="E20" s="138" t="s">
        <v>8</v>
      </c>
      <c r="F20" s="139">
        <f>SUM(G20:L20)</f>
        <v>1</v>
      </c>
      <c r="G20" s="140">
        <f>VLOOKUP($G$8,$A$98:$GF$166,Formula!G20)</f>
        <v>0</v>
      </c>
      <c r="H20" s="140">
        <f>VLOOKUP($G$8,$A$98:$GF$166,Formula!H20)</f>
        <v>0</v>
      </c>
      <c r="I20" s="140">
        <f>VLOOKUP($G$8,$A$98:$GF$166,Formula!I20)</f>
        <v>0</v>
      </c>
      <c r="J20" s="140">
        <f>VLOOKUP($G$8,$A$98:$GF$166,Formula!J20)</f>
        <v>1</v>
      </c>
      <c r="K20" s="140">
        <f>VLOOKUP($G$8,$A$98:$GF$166,Formula!K20)</f>
        <v>0</v>
      </c>
      <c r="L20" s="152">
        <f>VLOOKUP($G$8,$A$98:$GF$166,Formula!L20)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40" t="s">
        <v>11</v>
      </c>
      <c r="C21" s="341"/>
      <c r="D21" s="341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2"/>
      <c r="C22" s="343"/>
      <c r="D22" s="343"/>
      <c r="E22" s="132" t="s">
        <v>7</v>
      </c>
      <c r="F22" s="133">
        <f>SUM(G22:L22)</f>
        <v>0</v>
      </c>
      <c r="G22" s="134">
        <f>VLOOKUP($G$8,$A$98:$GF$166,Formula!G22)</f>
        <v>0</v>
      </c>
      <c r="H22" s="135">
        <f>VLOOKUP($G$8,$A$98:$GF$166,Formula!H22)</f>
        <v>0</v>
      </c>
      <c r="I22" s="134">
        <f>VLOOKUP($G$8,$A$98:$GF$166,Formula!I22)</f>
        <v>0</v>
      </c>
      <c r="J22" s="134">
        <f>VLOOKUP($G$8,$A$98:$GF$166,Formula!J22)</f>
        <v>0</v>
      </c>
      <c r="K22" s="134">
        <f>VLOOKUP($G$8,$A$98:$GF$166,Formula!K22)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4"/>
      <c r="C23" s="345"/>
      <c r="D23" s="345"/>
      <c r="E23" s="143" t="s">
        <v>8</v>
      </c>
      <c r="F23" s="139">
        <f>SUM(G23:L23)</f>
        <v>0</v>
      </c>
      <c r="G23" s="140">
        <f>VLOOKUP($G$8,$A$98:$GF$166,Formula!G23)</f>
        <v>0</v>
      </c>
      <c r="H23" s="140">
        <f>VLOOKUP($G$8,$A$98:$GF$166,Formula!H23)</f>
        <v>0</v>
      </c>
      <c r="I23" s="140">
        <f>VLOOKUP($G$8,$A$98:$GF$166,Formula!I23)</f>
        <v>0</v>
      </c>
      <c r="J23" s="140">
        <f>VLOOKUP($G$8,$A$98:$GF$166,Formula!J23)</f>
        <v>0</v>
      </c>
      <c r="K23" s="140">
        <f>VLOOKUP($G$8,$A$98:$GF$166,Formula!K23)</f>
        <v>0</v>
      </c>
      <c r="L23" s="152">
        <f>VLOOKUP($G$8,$A$98:$GF$166,Formula!L23)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40" t="s">
        <v>12</v>
      </c>
      <c r="C24" s="341"/>
      <c r="D24" s="341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2"/>
      <c r="C25" s="343"/>
      <c r="D25" s="343"/>
      <c r="E25" s="132" t="s">
        <v>7</v>
      </c>
      <c r="F25" s="133">
        <f>SUM(G25:L25)</f>
        <v>0</v>
      </c>
      <c r="G25" s="134">
        <f>VLOOKUP($G$8,$A$98:$GF$166,Formula!G25)</f>
        <v>0</v>
      </c>
      <c r="H25" s="135">
        <f>VLOOKUP($G$8,$A$98:$GF$166,Formula!H25)</f>
        <v>0</v>
      </c>
      <c r="I25" s="134">
        <f>VLOOKUP($G$8,$A$98:$GF$166,Formula!I25)</f>
        <v>0</v>
      </c>
      <c r="J25" s="134">
        <f>VLOOKUP($G$8,$A$98:$GF$166,Formula!J25)</f>
        <v>0</v>
      </c>
      <c r="K25" s="134">
        <f>VLOOKUP($G$8,$A$98:$GF$166,Formula!K25)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4"/>
      <c r="C26" s="345"/>
      <c r="D26" s="345"/>
      <c r="E26" s="138"/>
      <c r="F26" s="139">
        <f>SUM(G26:L26)</f>
        <v>0</v>
      </c>
      <c r="G26" s="140">
        <f>VLOOKUP($G$8,$A$98:$GF$166,Formula!G26)</f>
        <v>0</v>
      </c>
      <c r="H26" s="140">
        <f>VLOOKUP($G$8,$A$98:$GF$166,Formula!H26)</f>
        <v>0</v>
      </c>
      <c r="I26" s="140">
        <f>VLOOKUP($G$8,$A$98:$GF$166,Formula!I26)</f>
        <v>0</v>
      </c>
      <c r="J26" s="140">
        <f>VLOOKUP($G$8,$A$98:$GF$166,Formula!J26)</f>
        <v>0</v>
      </c>
      <c r="K26" s="140">
        <f>VLOOKUP($G$8,$A$98:$GF$166,Formula!K26)</f>
        <v>0</v>
      </c>
      <c r="L26" s="152">
        <f>VLOOKUP($G$8,$A$98:$GF$166,Formula!L26)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40" t="s">
        <v>13</v>
      </c>
      <c r="C27" s="341"/>
      <c r="D27" s="341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2"/>
      <c r="C28" s="343"/>
      <c r="D28" s="343"/>
      <c r="E28" s="132" t="s">
        <v>7</v>
      </c>
      <c r="F28" s="133">
        <f>SUM(G28:L28)</f>
        <v>0</v>
      </c>
      <c r="G28" s="134">
        <f>VLOOKUP($G$8,$A$98:$GF$166,Formula!G28)</f>
        <v>0</v>
      </c>
      <c r="H28" s="135">
        <f>VLOOKUP($G$8,$A$98:$GF$166,Formula!H28)</f>
        <v>0</v>
      </c>
      <c r="I28" s="134">
        <f>VLOOKUP($G$8,$A$98:$GF$166,Formula!I28)</f>
        <v>0</v>
      </c>
      <c r="J28" s="134">
        <f>VLOOKUP($G$8,$A$98:$GF$166,Formula!J28)</f>
        <v>0</v>
      </c>
      <c r="K28" s="134">
        <f>VLOOKUP($G$8,$A$98:$GF$166,Formula!K28)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4"/>
      <c r="C29" s="345"/>
      <c r="D29" s="345"/>
      <c r="E29" s="143" t="s">
        <v>8</v>
      </c>
      <c r="F29" s="139">
        <f>SUM(G29:L29)</f>
        <v>0</v>
      </c>
      <c r="G29" s="140">
        <f>VLOOKUP($G$8,$A$98:$GF$166,Formula!G29)</f>
        <v>0</v>
      </c>
      <c r="H29" s="140">
        <f>VLOOKUP($G$8,$A$98:$GF$166,Formula!H29)</f>
        <v>0</v>
      </c>
      <c r="I29" s="140">
        <f>VLOOKUP($G$8,$A$98:$GF$166,Formula!I29)</f>
        <v>0</v>
      </c>
      <c r="J29" s="140">
        <f>VLOOKUP($G$8,$A$98:$GF$166,Formula!J29)</f>
        <v>0</v>
      </c>
      <c r="K29" s="140">
        <f>VLOOKUP($G$8,$A$98:$GF$166,Formula!K29)</f>
        <v>0</v>
      </c>
      <c r="L29" s="152">
        <f>VLOOKUP($G$8,$A$98:$GF$166,Formula!L29)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40" t="s">
        <v>14</v>
      </c>
      <c r="C30" s="341"/>
      <c r="D30" s="341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2"/>
      <c r="C31" s="343"/>
      <c r="D31" s="343"/>
      <c r="E31" s="132" t="s">
        <v>7</v>
      </c>
      <c r="F31" s="133">
        <f>SUM(G31:L31)</f>
        <v>0</v>
      </c>
      <c r="G31" s="134">
        <f>VLOOKUP($G$8,$A$98:$GF$166,Formula!G31)</f>
        <v>0</v>
      </c>
      <c r="H31" s="135">
        <f>VLOOKUP($G$8,$A$98:$GF$166,Formula!H31)</f>
        <v>0</v>
      </c>
      <c r="I31" s="134">
        <f>VLOOKUP($G$8,$A$98:$GF$166,Formula!I31)</f>
        <v>0</v>
      </c>
      <c r="J31" s="134">
        <f>VLOOKUP($G$8,$A$98:$GF$166,Formula!J31)</f>
        <v>0</v>
      </c>
      <c r="K31" s="134">
        <f>VLOOKUP($G$8,$A$98:$GF$166,Formula!K31)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4"/>
      <c r="C32" s="345"/>
      <c r="D32" s="345"/>
      <c r="E32" s="138" t="s">
        <v>8</v>
      </c>
      <c r="F32" s="139">
        <f>SUM(G32:L32)</f>
        <v>0</v>
      </c>
      <c r="G32" s="140">
        <f>VLOOKUP($G$8,$A$98:$GF$166,Formula!G32)</f>
        <v>0</v>
      </c>
      <c r="H32" s="140">
        <f>VLOOKUP($G$8,$A$98:$GF$166,Formula!H32)</f>
        <v>0</v>
      </c>
      <c r="I32" s="140">
        <f>VLOOKUP($G$8,$A$98:$GF$166,Formula!I32)</f>
        <v>0</v>
      </c>
      <c r="J32" s="140">
        <f>VLOOKUP($G$8,$A$98:$GF$166,Formula!J32)</f>
        <v>0</v>
      </c>
      <c r="K32" s="140">
        <f>VLOOKUP($G$8,$A$98:$GF$166,Formula!K32)</f>
        <v>0</v>
      </c>
      <c r="L32" s="152">
        <f>VLOOKUP($G$8,$A$98:$GF$166,Formula!L32)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4" t="s">
        <v>15</v>
      </c>
      <c r="C33" s="335"/>
      <c r="D33" s="335"/>
      <c r="E33" s="123" t="s">
        <v>6</v>
      </c>
      <c r="F33" s="124">
        <f t="shared" ref="F33:K33" si="9">+F34+F35</f>
        <v>11</v>
      </c>
      <c r="G33" s="125">
        <f t="shared" si="9"/>
        <v>0</v>
      </c>
      <c r="H33" s="125">
        <f t="shared" si="9"/>
        <v>0</v>
      </c>
      <c r="I33" s="125">
        <f t="shared" si="9"/>
        <v>1</v>
      </c>
      <c r="J33" s="125">
        <f t="shared" si="9"/>
        <v>6</v>
      </c>
      <c r="K33" s="125">
        <f t="shared" si="9"/>
        <v>4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6"/>
      <c r="C34" s="337"/>
      <c r="D34" s="337"/>
      <c r="E34" s="126" t="s">
        <v>7</v>
      </c>
      <c r="F34" s="127">
        <f>SUM(G34:L34)</f>
        <v>8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1</v>
      </c>
      <c r="J34" s="128">
        <f t="shared" si="10"/>
        <v>3</v>
      </c>
      <c r="K34" s="128">
        <f>+K37+K40+K43+K46+K49</f>
        <v>4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8"/>
      <c r="C35" s="339"/>
      <c r="D35" s="339"/>
      <c r="E35" s="144" t="s">
        <v>8</v>
      </c>
      <c r="F35" s="145">
        <f>SUM(G35:L35)</f>
        <v>3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3</v>
      </c>
      <c r="K35" s="146">
        <f>+K38+K41+K44+K47+K50</f>
        <v>0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40" t="s">
        <v>16</v>
      </c>
      <c r="C36" s="341"/>
      <c r="D36" s="341"/>
      <c r="E36" s="253" t="s">
        <v>6</v>
      </c>
      <c r="F36" s="254">
        <f t="shared" ref="F36:L36" si="11">+F37+F38</f>
        <v>9</v>
      </c>
      <c r="G36" s="255">
        <f t="shared" si="11"/>
        <v>0</v>
      </c>
      <c r="H36" s="255">
        <f t="shared" si="11"/>
        <v>0</v>
      </c>
      <c r="I36" s="255">
        <f t="shared" si="11"/>
        <v>1</v>
      </c>
      <c r="J36" s="255">
        <f t="shared" si="11"/>
        <v>5</v>
      </c>
      <c r="K36" s="255">
        <f t="shared" si="11"/>
        <v>3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2"/>
      <c r="C37" s="343"/>
      <c r="D37" s="343"/>
      <c r="E37" s="132" t="s">
        <v>7</v>
      </c>
      <c r="F37" s="133">
        <f>SUM(G37:L37)</f>
        <v>7</v>
      </c>
      <c r="G37" s="134">
        <f>VLOOKUP($G$8,$A$98:$GF$166,Formula!G37)</f>
        <v>0</v>
      </c>
      <c r="H37" s="135">
        <f>VLOOKUP($G$8,$A$98:$GF$166,Formula!H37)</f>
        <v>0</v>
      </c>
      <c r="I37" s="134">
        <f>VLOOKUP($G$8,$A$98:$GF$166,Formula!I37)</f>
        <v>1</v>
      </c>
      <c r="J37" s="134">
        <f>VLOOKUP($G$8,$A$98:$GF$166,Formula!J37)</f>
        <v>3</v>
      </c>
      <c r="K37" s="134">
        <f>VLOOKUP($G$8,$A$98:$GF$166,Formula!K37)</f>
        <v>3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4"/>
      <c r="C38" s="345"/>
      <c r="D38" s="345"/>
      <c r="E38" s="138" t="s">
        <v>8</v>
      </c>
      <c r="F38" s="139">
        <f>SUM(G38:L38)</f>
        <v>2</v>
      </c>
      <c r="G38" s="140">
        <f>VLOOKUP($G$8,$A$98:$GF$166,Formula!G38)</f>
        <v>0</v>
      </c>
      <c r="H38" s="140">
        <f>VLOOKUP($G$8,$A$98:$GF$166,Formula!H38)</f>
        <v>0</v>
      </c>
      <c r="I38" s="140">
        <f>VLOOKUP($G$8,$A$98:$GF$166,Formula!I38)</f>
        <v>0</v>
      </c>
      <c r="J38" s="140">
        <f>VLOOKUP($G$8,$A$98:$GF$166,Formula!J38)</f>
        <v>2</v>
      </c>
      <c r="K38" s="140">
        <f>VLOOKUP($G$8,$A$98:$GF$166,Formula!K38)</f>
        <v>0</v>
      </c>
      <c r="L38" s="152">
        <f>VLOOKUP($G$8,$A$98:$GF$166,Formula!L38)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40" t="s">
        <v>17</v>
      </c>
      <c r="C39" s="341"/>
      <c r="D39" s="341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2"/>
      <c r="C40" s="343"/>
      <c r="D40" s="343"/>
      <c r="E40" s="132" t="s">
        <v>7</v>
      </c>
      <c r="F40" s="133">
        <f>SUM(G40:L40)</f>
        <v>0</v>
      </c>
      <c r="G40" s="134">
        <f>VLOOKUP($G$8,$A$98:$GF$166,Formula!G40)</f>
        <v>0</v>
      </c>
      <c r="H40" s="135">
        <f>VLOOKUP($G$8,$A$98:$GF$166,Formula!H40)</f>
        <v>0</v>
      </c>
      <c r="I40" s="134">
        <f>VLOOKUP($G$8,$A$98:$GF$166,Formula!I40)</f>
        <v>0</v>
      </c>
      <c r="J40" s="134">
        <f>VLOOKUP($G$8,$A$98:$GF$166,Formula!J40)</f>
        <v>0</v>
      </c>
      <c r="K40" s="134">
        <f>VLOOKUP($G$8,$A$98:$GF$166,Formula!K40)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4"/>
      <c r="C41" s="345"/>
      <c r="D41" s="345"/>
      <c r="E41" s="143" t="s">
        <v>8</v>
      </c>
      <c r="F41" s="139">
        <f>SUM(G41:L41)</f>
        <v>0</v>
      </c>
      <c r="G41" s="140">
        <f>VLOOKUP($G$8,$A$98:$GF$166,Formula!G41)</f>
        <v>0</v>
      </c>
      <c r="H41" s="140">
        <f>VLOOKUP($G$8,$A$98:$GF$166,Formula!H41)</f>
        <v>0</v>
      </c>
      <c r="I41" s="140">
        <f>VLOOKUP($G$8,$A$98:$GF$166,Formula!I41)</f>
        <v>0</v>
      </c>
      <c r="J41" s="140">
        <f>VLOOKUP($G$8,$A$98:$GF$166,Formula!J41)</f>
        <v>0</v>
      </c>
      <c r="K41" s="140">
        <f>VLOOKUP($G$8,$A$98:$GF$166,Formula!K41)</f>
        <v>0</v>
      </c>
      <c r="L41" s="152">
        <f>VLOOKUP($G$8,$A$98:$GF$166,Formula!L41)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40" t="s">
        <v>18</v>
      </c>
      <c r="C42" s="341"/>
      <c r="D42" s="341"/>
      <c r="E42" s="253" t="s">
        <v>6</v>
      </c>
      <c r="F42" s="254">
        <f t="shared" ref="F42:L42" si="13">+F43+F44</f>
        <v>1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1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2"/>
      <c r="C43" s="343"/>
      <c r="D43" s="343"/>
      <c r="E43" s="132" t="s">
        <v>7</v>
      </c>
      <c r="F43" s="133">
        <f>SUM(G43:L43)</f>
        <v>1</v>
      </c>
      <c r="G43" s="134">
        <f>VLOOKUP($G$8,$A$98:$GF$166,Formula!G43)</f>
        <v>0</v>
      </c>
      <c r="H43" s="135">
        <f>VLOOKUP($G$8,$A$98:$GF$166,Formula!H43)</f>
        <v>0</v>
      </c>
      <c r="I43" s="134">
        <f>VLOOKUP($G$8,$A$98:$GF$166,Formula!I43)</f>
        <v>0</v>
      </c>
      <c r="J43" s="134">
        <f>VLOOKUP($G$8,$A$98:$GF$166,Formula!J43)</f>
        <v>0</v>
      </c>
      <c r="K43" s="134">
        <f>VLOOKUP($G$8,$A$98:$GF$166,Formula!K43)</f>
        <v>1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4"/>
      <c r="C44" s="345"/>
      <c r="D44" s="345"/>
      <c r="E44" s="138" t="s">
        <v>8</v>
      </c>
      <c r="F44" s="139">
        <f>SUM(G44:L44)</f>
        <v>0</v>
      </c>
      <c r="G44" s="140">
        <f>VLOOKUP($G$8,$A$98:$GF$166,Formula!G44)</f>
        <v>0</v>
      </c>
      <c r="H44" s="140">
        <f>VLOOKUP($G$8,$A$98:$GF$166,Formula!H44)</f>
        <v>0</v>
      </c>
      <c r="I44" s="140">
        <f>VLOOKUP($G$8,$A$98:$GF$166,Formula!I44)</f>
        <v>0</v>
      </c>
      <c r="J44" s="140">
        <f>VLOOKUP($G$8,$A$98:$GF$166,Formula!J44)</f>
        <v>0</v>
      </c>
      <c r="K44" s="140">
        <f>VLOOKUP($G$8,$A$98:$GF$166,Formula!K44)</f>
        <v>0</v>
      </c>
      <c r="L44" s="152">
        <f>VLOOKUP($G$8,$A$98:$GF$166,Formula!L44)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40" t="s">
        <v>19</v>
      </c>
      <c r="C45" s="341"/>
      <c r="D45" s="341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2"/>
      <c r="C46" s="343"/>
      <c r="D46" s="343"/>
      <c r="E46" s="132" t="s">
        <v>7</v>
      </c>
      <c r="F46" s="133">
        <f>SUM(G46:L46)</f>
        <v>0</v>
      </c>
      <c r="G46" s="134">
        <f>VLOOKUP($G$8,$A$98:$GF$166,Formula!G46)</f>
        <v>0</v>
      </c>
      <c r="H46" s="135">
        <f>VLOOKUP($G$8,$A$98:$GF$166,Formula!H46)</f>
        <v>0</v>
      </c>
      <c r="I46" s="134">
        <f>VLOOKUP($G$8,$A$98:$GF$166,Formula!I46)</f>
        <v>0</v>
      </c>
      <c r="J46" s="134">
        <f>VLOOKUP($G$8,$A$98:$GF$166,Formula!J46)</f>
        <v>0</v>
      </c>
      <c r="K46" s="134">
        <f>VLOOKUP($G$8,$A$98:$GF$166,Formula!K46)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4"/>
      <c r="C47" s="345"/>
      <c r="D47" s="345"/>
      <c r="E47" s="143" t="s">
        <v>8</v>
      </c>
      <c r="F47" s="139">
        <f>SUM(G47:L47)</f>
        <v>0</v>
      </c>
      <c r="G47" s="140">
        <f>VLOOKUP($G$8,$A$98:$GF$166,Formula!G47)</f>
        <v>0</v>
      </c>
      <c r="H47" s="140">
        <f>VLOOKUP($G$8,$A$98:$GF$166,Formula!H47)</f>
        <v>0</v>
      </c>
      <c r="I47" s="140">
        <f>VLOOKUP($G$8,$A$98:$GF$166,Formula!I47)</f>
        <v>0</v>
      </c>
      <c r="J47" s="140">
        <f>VLOOKUP($G$8,$A$98:$GF$166,Formula!J47)</f>
        <v>0</v>
      </c>
      <c r="K47" s="140">
        <f>VLOOKUP($G$8,$A$98:$GF$166,Formula!K47)</f>
        <v>0</v>
      </c>
      <c r="L47" s="152">
        <f>VLOOKUP($G$8,$A$98:$GF$166,Formula!L47)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40" t="s">
        <v>20</v>
      </c>
      <c r="C48" s="341"/>
      <c r="D48" s="341"/>
      <c r="E48" s="253" t="s">
        <v>6</v>
      </c>
      <c r="F48" s="254">
        <f t="shared" ref="F48:L48" si="15">+F49+F50</f>
        <v>1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1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2"/>
      <c r="C49" s="343"/>
      <c r="D49" s="343"/>
      <c r="E49" s="132" t="s">
        <v>7</v>
      </c>
      <c r="F49" s="133">
        <f>SUM(G49:L49)</f>
        <v>0</v>
      </c>
      <c r="G49" s="134">
        <f>VLOOKUP($G$8,$A$98:$GF$166,Formula!G49)</f>
        <v>0</v>
      </c>
      <c r="H49" s="135">
        <f>VLOOKUP($G$8,$A$98:$GF$166,Formula!H49)</f>
        <v>0</v>
      </c>
      <c r="I49" s="134">
        <f>VLOOKUP($G$8,$A$98:$GF$166,Formula!I49)</f>
        <v>0</v>
      </c>
      <c r="J49" s="134">
        <f>VLOOKUP($G$8,$A$98:$GF$166,Formula!J49)</f>
        <v>0</v>
      </c>
      <c r="K49" s="134">
        <f>VLOOKUP($G$8,$A$98:$GF$166,Formula!K49)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4"/>
      <c r="C50" s="345"/>
      <c r="D50" s="345"/>
      <c r="E50" s="138" t="s">
        <v>8</v>
      </c>
      <c r="F50" s="139">
        <f>SUM(G50:L50)</f>
        <v>1</v>
      </c>
      <c r="G50" s="140">
        <f>VLOOKUP($G$8,$A$98:$GF$166,Formula!G50)</f>
        <v>0</v>
      </c>
      <c r="H50" s="140">
        <f>VLOOKUP($G$8,$A$98:$GF$166,Formula!H50)</f>
        <v>0</v>
      </c>
      <c r="I50" s="140">
        <f>VLOOKUP($G$8,$A$98:$GF$166,Formula!I50)</f>
        <v>0</v>
      </c>
      <c r="J50" s="140">
        <f>VLOOKUP($G$8,$A$98:$GF$166,Formula!J50)</f>
        <v>1</v>
      </c>
      <c r="K50" s="140">
        <f>VLOOKUP($G$8,$A$98:$GF$166,Formula!K50)</f>
        <v>0</v>
      </c>
      <c r="L50" s="152">
        <f>VLOOKUP($G$8,$A$98:$GF$166,Formula!L50)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4" t="s">
        <v>21</v>
      </c>
      <c r="C51" s="335"/>
      <c r="D51" s="335"/>
      <c r="E51" s="123" t="s">
        <v>6</v>
      </c>
      <c r="F51" s="124">
        <f t="shared" ref="F51:K51" si="16">+F52+F53</f>
        <v>2</v>
      </c>
      <c r="G51" s="125">
        <f t="shared" si="16"/>
        <v>2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6"/>
      <c r="C52" s="337"/>
      <c r="D52" s="337"/>
      <c r="E52" s="126" t="s">
        <v>7</v>
      </c>
      <c r="F52" s="127">
        <f>SUM(G52:L52)</f>
        <v>1</v>
      </c>
      <c r="G52" s="128">
        <f t="shared" ref="G52:J53" si="17">+G55+G58+G61</f>
        <v>1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8"/>
      <c r="C53" s="339"/>
      <c r="D53" s="339"/>
      <c r="E53" s="149" t="s">
        <v>8</v>
      </c>
      <c r="F53" s="130">
        <f>SUM(G53:L53)</f>
        <v>1</v>
      </c>
      <c r="G53" s="131">
        <f t="shared" si="17"/>
        <v>1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40" t="s">
        <v>22</v>
      </c>
      <c r="C54" s="341"/>
      <c r="D54" s="341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2"/>
      <c r="C55" s="343"/>
      <c r="D55" s="343"/>
      <c r="E55" s="132" t="s">
        <v>7</v>
      </c>
      <c r="F55" s="133">
        <f>SUM(G55:L55)</f>
        <v>0</v>
      </c>
      <c r="G55" s="134">
        <f>VLOOKUP($G$8,$A$98:$GF$166,Formula!G55)</f>
        <v>0</v>
      </c>
      <c r="H55" s="135">
        <f>VLOOKUP($G$8,$A$98:$GF$166,Formula!H55)</f>
        <v>0</v>
      </c>
      <c r="I55" s="134">
        <f>VLOOKUP($G$8,$A$98:$GF$166,Formula!I55)</f>
        <v>0</v>
      </c>
      <c r="J55" s="134">
        <f>VLOOKUP($G$8,$A$98:$GF$166,Formula!J55)</f>
        <v>0</v>
      </c>
      <c r="K55" s="134">
        <f>VLOOKUP($G$8,$A$98:$GF$166,Formula!K55)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4"/>
      <c r="C56" s="345"/>
      <c r="D56" s="345"/>
      <c r="E56" s="138" t="s">
        <v>8</v>
      </c>
      <c r="F56" s="139">
        <f>SUM(G56:L56)</f>
        <v>0</v>
      </c>
      <c r="G56" s="140">
        <f>VLOOKUP($G$8,$A$98:$GF$166,Formula!G56)</f>
        <v>0</v>
      </c>
      <c r="H56" s="140">
        <f>VLOOKUP($G$8,$A$98:$GF$166,Formula!H56)</f>
        <v>0</v>
      </c>
      <c r="I56" s="140">
        <f>VLOOKUP($G$8,$A$98:$GF$166,Formula!I56)</f>
        <v>0</v>
      </c>
      <c r="J56" s="140">
        <f>VLOOKUP($G$8,$A$98:$GF$166,Formula!J56)</f>
        <v>0</v>
      </c>
      <c r="K56" s="140">
        <f>VLOOKUP($G$8,$A$98:$GF$166,Formula!K56)</f>
        <v>0</v>
      </c>
      <c r="L56" s="152">
        <f>VLOOKUP($G$8,$A$98:$GF$166,Formula!L56)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40" t="s">
        <v>23</v>
      </c>
      <c r="C57" s="341"/>
      <c r="D57" s="341"/>
      <c r="E57" s="253" t="s">
        <v>6</v>
      </c>
      <c r="F57" s="254">
        <f t="shared" ref="F57:L57" si="19">+F58+F59</f>
        <v>2</v>
      </c>
      <c r="G57" s="255">
        <f t="shared" si="19"/>
        <v>2</v>
      </c>
      <c r="H57" s="255">
        <f t="shared" si="19"/>
        <v>0</v>
      </c>
      <c r="I57" s="255">
        <f t="shared" si="19"/>
        <v>0</v>
      </c>
      <c r="J57" s="255">
        <f t="shared" si="19"/>
        <v>0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2"/>
      <c r="C58" s="343"/>
      <c r="D58" s="343"/>
      <c r="E58" s="132" t="s">
        <v>7</v>
      </c>
      <c r="F58" s="133">
        <f>SUM(G58:L58)</f>
        <v>1</v>
      </c>
      <c r="G58" s="135">
        <f>VLOOKUP($G$8,$A$98:$GF$166,Formula!G58)</f>
        <v>1</v>
      </c>
      <c r="H58" s="134">
        <f>VLOOKUP($G$8,$A$98:$GF$166,Formula!H58)</f>
        <v>0</v>
      </c>
      <c r="I58" s="134">
        <f>VLOOKUP($G$8,$A$98:$GF$166,Formula!I58)</f>
        <v>0</v>
      </c>
      <c r="J58" s="134">
        <f>VLOOKUP($G$8,$A$98:$GF$166,Formula!J58)</f>
        <v>0</v>
      </c>
      <c r="K58" s="134">
        <f>VLOOKUP($G$8,$A$98:$GF$166,Formula!K58)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4"/>
      <c r="C59" s="345"/>
      <c r="D59" s="345"/>
      <c r="E59" s="138" t="s">
        <v>8</v>
      </c>
      <c r="F59" s="139">
        <f>SUM(G59:L59)</f>
        <v>1</v>
      </c>
      <c r="G59" s="140">
        <f>VLOOKUP($G$8,$A$98:$GF$166,Formula!G59)</f>
        <v>1</v>
      </c>
      <c r="H59" s="140">
        <f>VLOOKUP($G$8,$A$98:$GF$166,Formula!H59)</f>
        <v>0</v>
      </c>
      <c r="I59" s="140">
        <f>VLOOKUP($G$8,$A$98:$GF$166,Formula!I59)</f>
        <v>0</v>
      </c>
      <c r="J59" s="140">
        <f>VLOOKUP($G$8,$A$98:$GF$166,Formula!J59)</f>
        <v>0</v>
      </c>
      <c r="K59" s="140">
        <f>VLOOKUP($G$8,$A$98:$GF$166,Formula!K59)</f>
        <v>0</v>
      </c>
      <c r="L59" s="152">
        <f>VLOOKUP($G$8,$A$98:$GF$166,Formula!L59)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40" t="s">
        <v>24</v>
      </c>
      <c r="C60" s="341"/>
      <c r="D60" s="341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2"/>
      <c r="C61" s="343"/>
      <c r="D61" s="343"/>
      <c r="E61" s="132" t="s">
        <v>7</v>
      </c>
      <c r="F61" s="133">
        <f>SUM(G61:L61)</f>
        <v>0</v>
      </c>
      <c r="G61" s="134">
        <f>VLOOKUP($G$8,$A$98:$GF$166,Formula!G61)</f>
        <v>0</v>
      </c>
      <c r="H61" s="135">
        <f>VLOOKUP($G$8,$A$98:$GF$166,Formula!H61)</f>
        <v>0</v>
      </c>
      <c r="I61" s="134">
        <f>VLOOKUP($G$8,$A$98:$GF$166,Formula!I61)</f>
        <v>0</v>
      </c>
      <c r="J61" s="134">
        <f>VLOOKUP($G$8,$A$98:$GF$166,Formula!J61)</f>
        <v>0</v>
      </c>
      <c r="K61" s="134">
        <f>VLOOKUP($G$8,$A$98:$GF$166,Formula!K61)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2"/>
      <c r="C62" s="363"/>
      <c r="D62" s="363"/>
      <c r="E62" s="154" t="s">
        <v>8</v>
      </c>
      <c r="F62" s="167">
        <f>SUM(G62:L62)</f>
        <v>0</v>
      </c>
      <c r="G62" s="155">
        <f>VLOOKUP($G$8,$A$98:$GF$166,Formula!G62)</f>
        <v>0</v>
      </c>
      <c r="H62" s="155">
        <f>VLOOKUP($G$8,$A$98:$GF$166,Formula!H62)</f>
        <v>0</v>
      </c>
      <c r="I62" s="155">
        <f>VLOOKUP($G$8,$A$98:$GF$166,Formula!I62)</f>
        <v>0</v>
      </c>
      <c r="J62" s="155">
        <f>VLOOKUP($G$8,$A$98:$GF$166,Formula!J62)</f>
        <v>0</v>
      </c>
      <c r="K62" s="155">
        <f>VLOOKUP($G$8,$A$98:$GF$166,Formula!K62)</f>
        <v>0</v>
      </c>
      <c r="L62" s="156">
        <f>VLOOKUP($G$8,$A$98:$GF$166,Formula!L62)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4" t="s">
        <v>63</v>
      </c>
      <c r="C64" s="365"/>
      <c r="D64" s="365"/>
      <c r="E64" s="366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2" t="s">
        <v>5</v>
      </c>
      <c r="C65" s="373"/>
      <c r="D65" s="373"/>
      <c r="E65" s="374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7" t="s">
        <v>25</v>
      </c>
      <c r="C66" s="368"/>
      <c r="D66" s="368"/>
      <c r="E66" s="369"/>
      <c r="F66" s="164">
        <f>SUM(G66:L66)</f>
        <v>0</v>
      </c>
      <c r="G66" s="159">
        <f>VLOOKUP($G$8,$A$98:$GF$166,149)</f>
        <v>0</v>
      </c>
      <c r="H66" s="159">
        <f>VLOOKUP($G$8,$A$98:$GF$166,151)</f>
        <v>0</v>
      </c>
      <c r="I66" s="159">
        <f>VLOOKUP($G$8,$A$98:$GF$166,153)</f>
        <v>0</v>
      </c>
      <c r="J66" s="159">
        <f>VLOOKUP($G$8,$A$98:$GF$166,155)</f>
        <v>0</v>
      </c>
      <c r="K66" s="159">
        <f>VLOOKUP($G$8,$A$98:$GF$166,157)</f>
        <v>0</v>
      </c>
      <c r="L66" s="161">
        <f>VLOOKUP($G$8,$A$98:$GF$166,159)</f>
        <v>0</v>
      </c>
      <c r="M66" s="158"/>
    </row>
    <row r="67" spans="2:13" s="121" customFormat="1" ht="15.95" customHeight="1" x14ac:dyDescent="0.25">
      <c r="B67" s="346" t="s">
        <v>64</v>
      </c>
      <c r="C67" s="347"/>
      <c r="D67" s="347"/>
      <c r="E67" s="348"/>
      <c r="F67" s="132">
        <f>SUM(G67:L67)</f>
        <v>0</v>
      </c>
      <c r="G67" s="134">
        <f>VLOOKUP($G$8,$A$98:$GF$166,150)</f>
        <v>0</v>
      </c>
      <c r="H67" s="134">
        <f>VLOOKUP($G$8,$A$98:$GF$166,152)</f>
        <v>0</v>
      </c>
      <c r="I67" s="134">
        <f>VLOOKUP($G$8,$A$98:$GF$166,154)</f>
        <v>0</v>
      </c>
      <c r="J67" s="134">
        <f>VLOOKUP($G$8,$A$98:$GF$166,156)</f>
        <v>0</v>
      </c>
      <c r="K67" s="134">
        <f>VLOOKUP($G$8,$A$98:$GF$166,158)</f>
        <v>0</v>
      </c>
      <c r="L67" s="161">
        <f>VLOOKUP($G$8,$A$98:$GF$166,160)</f>
        <v>0</v>
      </c>
      <c r="M67" s="162"/>
    </row>
    <row r="68" spans="2:13" s="121" customFormat="1" ht="15.95" customHeight="1" thickBot="1" x14ac:dyDescent="0.3">
      <c r="B68" s="349" t="s">
        <v>65</v>
      </c>
      <c r="C68" s="350"/>
      <c r="D68" s="350"/>
      <c r="E68" s="351"/>
      <c r="F68" s="202">
        <f>SUM(G68:L68)</f>
        <v>0</v>
      </c>
      <c r="G68" s="212">
        <f>VLOOKUP($G$8,$A$98:$GF$166,161)</f>
        <v>0</v>
      </c>
      <c r="H68" s="168">
        <f>VLOOKUP($G$8,$A$98:$GF$166,163)</f>
        <v>0</v>
      </c>
      <c r="I68" s="168">
        <f>VLOOKUP($G$8,$A$98:$GF$166,165)</f>
        <v>0</v>
      </c>
      <c r="J68" s="168">
        <f>VLOOKUP($G$8,$A$98:$GF$166,167)</f>
        <v>0</v>
      </c>
      <c r="K68" s="168">
        <f>VLOOKUP($G$8,$A$98:$GF$166,169)</f>
        <v>0</v>
      </c>
      <c r="L68" s="169">
        <f>VLOOKUP($G$8,$A$98:$GF$166,161)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4" t="s">
        <v>26</v>
      </c>
      <c r="C70" s="365"/>
      <c r="D70" s="365"/>
      <c r="E70" s="366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2" t="s">
        <v>5</v>
      </c>
      <c r="C71" s="353"/>
      <c r="D71" s="353"/>
      <c r="E71" s="353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4" t="s">
        <v>27</v>
      </c>
      <c r="C72" s="355"/>
      <c r="D72" s="355"/>
      <c r="E72" s="356"/>
      <c r="F72" s="164">
        <f>SUM(G72:L72)</f>
        <v>0</v>
      </c>
      <c r="G72" s="165">
        <f>VLOOKUP($G$8,$A$98:$GF$166,Formula!G72)</f>
        <v>0</v>
      </c>
      <c r="H72" s="159">
        <f>VLOOKUP($G$8,$A$98:$GF$166,Formula!H72)</f>
        <v>0</v>
      </c>
      <c r="I72" s="159">
        <f>VLOOKUP($G$8,$A$98:$GF$166,Formula!I72)</f>
        <v>0</v>
      </c>
      <c r="J72" s="166">
        <f>VLOOKUP($G$8,$A$98:$GF$166,Formula!J72)</f>
        <v>0</v>
      </c>
      <c r="K72" s="166">
        <f>VLOOKUP($G$8,$A$98:$GF$166,Formula!K72)</f>
        <v>0</v>
      </c>
      <c r="L72" s="161">
        <f>VLOOKUP($G$8,$A$98:$GF$166,Formula!L72)</f>
        <v>0</v>
      </c>
      <c r="M72" s="158"/>
    </row>
    <row r="73" spans="2:13" s="121" customFormat="1" ht="15.95" customHeight="1" thickBot="1" x14ac:dyDescent="0.25">
      <c r="B73" s="357" t="s">
        <v>28</v>
      </c>
      <c r="C73" s="358"/>
      <c r="D73" s="358"/>
      <c r="E73" s="359"/>
      <c r="F73" s="154">
        <f>SUM(G73:L73)</f>
        <v>0</v>
      </c>
      <c r="G73" s="215">
        <f>VLOOKUP($G$8,$A$98:$GF$166,Formula!G73)</f>
        <v>0</v>
      </c>
      <c r="H73" s="155">
        <f>VLOOKUP($G$8,$A$98:$GF$166,Formula!H73)</f>
        <v>0</v>
      </c>
      <c r="I73" s="155">
        <f>VLOOKUP($G$8,$A$98:$GF$166,Formula!I73)</f>
        <v>0</v>
      </c>
      <c r="J73" s="168">
        <f>VLOOKUP($G$8,$A$98:$GF$166,Formula!J73)</f>
        <v>0</v>
      </c>
      <c r="K73" s="168">
        <f>VLOOKUP($G$8,$A$98:$GF$166,Formula!K73)</f>
        <v>0</v>
      </c>
      <c r="L73" s="169">
        <f>VLOOKUP($G$8,$A$98:$GF$166,Formula!L73)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60" t="s">
        <v>49</v>
      </c>
      <c r="C75" s="361"/>
      <c r="D75" s="361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70" t="s">
        <v>5</v>
      </c>
      <c r="C76" s="371"/>
      <c r="D76" s="371"/>
      <c r="E76" s="210">
        <f>SUM(E77:E81)</f>
        <v>9</v>
      </c>
      <c r="F76" s="225">
        <f>SUM(F77:F81)</f>
        <v>22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VLOOKUP($G$8,$A$98:$GF$166,Formula!E77)</f>
        <v>4</v>
      </c>
      <c r="F77" s="160">
        <f>VLOOKUP($G$8,$A$98:$GF$166,Formula!F77)</f>
        <v>14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VLOOKUP($G$8,$A$98:$GF$166,Formula!E78)</f>
        <v>0</v>
      </c>
      <c r="F78" s="161">
        <f>VLOOKUP($G$8,$A$98:$GF$166,Formula!F78)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VLOOKUP($G$8,$A$98:$GF$166,Formula!E79)</f>
        <v>0</v>
      </c>
      <c r="F79" s="161">
        <f>VLOOKUP($G$8,$A$98:$GF$166,Formula!F79)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VLOOKUP($G$8,$A$98:$GF$166,Formula!E80)</f>
        <v>5</v>
      </c>
      <c r="F80" s="161">
        <f>VLOOKUP($G$8,$A$98:$GF$166,Formula!F80)</f>
        <v>8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VLOOKUP($G$8,$A$98:$GF$166,Formula!E81)</f>
        <v>0</v>
      </c>
      <c r="F81" s="169">
        <f>VLOOKUP($G$8,$A$98:$GF$166,Formula!F81)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5" t="s">
        <v>62</v>
      </c>
      <c r="B95" s="378" t="s">
        <v>29</v>
      </c>
      <c r="C95" s="379"/>
      <c r="D95" s="379"/>
      <c r="E95" s="380"/>
      <c r="F95" s="333" t="s">
        <v>10</v>
      </c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29" t="s">
        <v>11</v>
      </c>
      <c r="R95" s="330"/>
      <c r="S95" s="330"/>
      <c r="T95" s="330"/>
      <c r="U95" s="330"/>
      <c r="V95" s="330"/>
      <c r="W95" s="330"/>
      <c r="X95" s="330"/>
      <c r="Y95" s="330"/>
      <c r="Z95" s="330"/>
      <c r="AA95" s="331"/>
      <c r="AB95" s="333" t="s">
        <v>30</v>
      </c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 t="s">
        <v>31</v>
      </c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 t="s">
        <v>32</v>
      </c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 t="s">
        <v>34</v>
      </c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 t="s">
        <v>33</v>
      </c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 t="s">
        <v>35</v>
      </c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 t="s">
        <v>36</v>
      </c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 t="s">
        <v>37</v>
      </c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 t="s">
        <v>38</v>
      </c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 t="s">
        <v>23</v>
      </c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 t="s">
        <v>39</v>
      </c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 t="s">
        <v>67</v>
      </c>
      <c r="ET95" s="333"/>
      <c r="EU95" s="333"/>
      <c r="EV95" s="333"/>
      <c r="EW95" s="333"/>
      <c r="EX95" s="333"/>
      <c r="EY95" s="333" t="s">
        <v>68</v>
      </c>
      <c r="EZ95" s="333"/>
      <c r="FA95" s="333"/>
      <c r="FB95" s="333"/>
      <c r="FC95" s="333"/>
      <c r="FD95" s="333"/>
      <c r="FE95" s="333" t="s">
        <v>69</v>
      </c>
      <c r="FF95" s="333"/>
      <c r="FG95" s="333"/>
      <c r="FH95" s="333"/>
      <c r="FI95" s="333"/>
      <c r="FJ95" s="333"/>
      <c r="FK95" s="333" t="s">
        <v>42</v>
      </c>
      <c r="FL95" s="333"/>
      <c r="FM95" s="333"/>
      <c r="FN95" s="333"/>
      <c r="FO95" s="333"/>
      <c r="FP95" s="333"/>
      <c r="FQ95" s="333"/>
      <c r="FR95" s="333"/>
      <c r="FS95" s="333"/>
      <c r="FT95" s="333"/>
      <c r="FU95" s="333"/>
      <c r="FV95" s="333"/>
      <c r="FW95" s="329" t="s">
        <v>49</v>
      </c>
      <c r="FX95" s="330"/>
      <c r="FY95" s="330"/>
      <c r="FZ95" s="330"/>
      <c r="GA95" s="330"/>
      <c r="GB95" s="330"/>
      <c r="GC95" s="330"/>
      <c r="GD95" s="330"/>
      <c r="GE95" s="330"/>
      <c r="GF95" s="331"/>
    </row>
    <row r="96" spans="1:188" s="179" customFormat="1" ht="12.75" customHeight="1" x14ac:dyDescent="0.2">
      <c r="A96" s="376"/>
      <c r="B96" s="381"/>
      <c r="C96" s="382"/>
      <c r="D96" s="382"/>
      <c r="E96" s="383"/>
      <c r="F96" s="332" t="s">
        <v>50</v>
      </c>
      <c r="G96" s="332"/>
      <c r="H96" s="332" t="s">
        <v>51</v>
      </c>
      <c r="I96" s="332"/>
      <c r="J96" s="332" t="s">
        <v>52</v>
      </c>
      <c r="K96" s="332"/>
      <c r="L96" s="332" t="s">
        <v>53</v>
      </c>
      <c r="M96" s="332"/>
      <c r="N96" s="332" t="s">
        <v>54</v>
      </c>
      <c r="O96" s="332"/>
      <c r="P96" s="332" t="s">
        <v>4</v>
      </c>
      <c r="Q96" s="332" t="s">
        <v>50</v>
      </c>
      <c r="R96" s="332"/>
      <c r="S96" s="332" t="s">
        <v>51</v>
      </c>
      <c r="T96" s="332"/>
      <c r="U96" s="332" t="s">
        <v>52</v>
      </c>
      <c r="V96" s="332"/>
      <c r="W96" s="332" t="s">
        <v>53</v>
      </c>
      <c r="X96" s="332"/>
      <c r="Y96" s="332" t="s">
        <v>54</v>
      </c>
      <c r="Z96" s="332"/>
      <c r="AA96" s="332" t="s">
        <v>4</v>
      </c>
      <c r="AB96" s="332" t="s">
        <v>50</v>
      </c>
      <c r="AC96" s="332"/>
      <c r="AD96" s="332" t="s">
        <v>51</v>
      </c>
      <c r="AE96" s="332"/>
      <c r="AF96" s="332" t="s">
        <v>52</v>
      </c>
      <c r="AG96" s="332"/>
      <c r="AH96" s="332" t="s">
        <v>53</v>
      </c>
      <c r="AI96" s="332"/>
      <c r="AJ96" s="332" t="s">
        <v>54</v>
      </c>
      <c r="AK96" s="332"/>
      <c r="AL96" s="332" t="s">
        <v>4</v>
      </c>
      <c r="AM96" s="332" t="s">
        <v>50</v>
      </c>
      <c r="AN96" s="332"/>
      <c r="AO96" s="332" t="s">
        <v>51</v>
      </c>
      <c r="AP96" s="332"/>
      <c r="AQ96" s="332" t="s">
        <v>52</v>
      </c>
      <c r="AR96" s="332"/>
      <c r="AS96" s="332" t="s">
        <v>53</v>
      </c>
      <c r="AT96" s="332"/>
      <c r="AU96" s="332" t="s">
        <v>54</v>
      </c>
      <c r="AV96" s="332"/>
      <c r="AW96" s="332" t="s">
        <v>4</v>
      </c>
      <c r="AX96" s="332" t="s">
        <v>50</v>
      </c>
      <c r="AY96" s="332"/>
      <c r="AZ96" s="332" t="s">
        <v>51</v>
      </c>
      <c r="BA96" s="332"/>
      <c r="BB96" s="332" t="s">
        <v>52</v>
      </c>
      <c r="BC96" s="332"/>
      <c r="BD96" s="332" t="s">
        <v>53</v>
      </c>
      <c r="BE96" s="332"/>
      <c r="BF96" s="332" t="s">
        <v>54</v>
      </c>
      <c r="BG96" s="332"/>
      <c r="BH96" s="332" t="s">
        <v>4</v>
      </c>
      <c r="BI96" s="332" t="s">
        <v>50</v>
      </c>
      <c r="BJ96" s="332"/>
      <c r="BK96" s="332" t="s">
        <v>51</v>
      </c>
      <c r="BL96" s="332"/>
      <c r="BM96" s="332" t="s">
        <v>52</v>
      </c>
      <c r="BN96" s="332"/>
      <c r="BO96" s="332" t="s">
        <v>53</v>
      </c>
      <c r="BP96" s="332"/>
      <c r="BQ96" s="332" t="s">
        <v>54</v>
      </c>
      <c r="BR96" s="332"/>
      <c r="BS96" s="332" t="s">
        <v>4</v>
      </c>
      <c r="BT96" s="332" t="s">
        <v>50</v>
      </c>
      <c r="BU96" s="332"/>
      <c r="BV96" s="332" t="s">
        <v>51</v>
      </c>
      <c r="BW96" s="332"/>
      <c r="BX96" s="332" t="s">
        <v>52</v>
      </c>
      <c r="BY96" s="332"/>
      <c r="BZ96" s="332" t="s">
        <v>53</v>
      </c>
      <c r="CA96" s="332"/>
      <c r="CB96" s="332" t="s">
        <v>54</v>
      </c>
      <c r="CC96" s="332"/>
      <c r="CD96" s="332" t="s">
        <v>4</v>
      </c>
      <c r="CE96" s="332" t="s">
        <v>50</v>
      </c>
      <c r="CF96" s="332"/>
      <c r="CG96" s="332" t="s">
        <v>51</v>
      </c>
      <c r="CH96" s="332"/>
      <c r="CI96" s="332" t="s">
        <v>52</v>
      </c>
      <c r="CJ96" s="332"/>
      <c r="CK96" s="332" t="s">
        <v>53</v>
      </c>
      <c r="CL96" s="332"/>
      <c r="CM96" s="332" t="s">
        <v>54</v>
      </c>
      <c r="CN96" s="332"/>
      <c r="CO96" s="332" t="s">
        <v>4</v>
      </c>
      <c r="CP96" s="332" t="s">
        <v>50</v>
      </c>
      <c r="CQ96" s="332"/>
      <c r="CR96" s="332" t="s">
        <v>51</v>
      </c>
      <c r="CS96" s="332"/>
      <c r="CT96" s="332" t="s">
        <v>52</v>
      </c>
      <c r="CU96" s="332"/>
      <c r="CV96" s="332" t="s">
        <v>53</v>
      </c>
      <c r="CW96" s="332"/>
      <c r="CX96" s="332" t="s">
        <v>54</v>
      </c>
      <c r="CY96" s="332"/>
      <c r="CZ96" s="332" t="s">
        <v>4</v>
      </c>
      <c r="DA96" s="332" t="s">
        <v>50</v>
      </c>
      <c r="DB96" s="332"/>
      <c r="DC96" s="332" t="s">
        <v>51</v>
      </c>
      <c r="DD96" s="332"/>
      <c r="DE96" s="332" t="s">
        <v>52</v>
      </c>
      <c r="DF96" s="332"/>
      <c r="DG96" s="332" t="s">
        <v>53</v>
      </c>
      <c r="DH96" s="332"/>
      <c r="DI96" s="332" t="s">
        <v>54</v>
      </c>
      <c r="DJ96" s="332"/>
      <c r="DK96" s="332" t="s">
        <v>4</v>
      </c>
      <c r="DL96" s="332" t="s">
        <v>50</v>
      </c>
      <c r="DM96" s="332"/>
      <c r="DN96" s="332" t="s">
        <v>51</v>
      </c>
      <c r="DO96" s="332"/>
      <c r="DP96" s="332" t="s">
        <v>52</v>
      </c>
      <c r="DQ96" s="332"/>
      <c r="DR96" s="332" t="s">
        <v>53</v>
      </c>
      <c r="DS96" s="332"/>
      <c r="DT96" s="332" t="s">
        <v>54</v>
      </c>
      <c r="DU96" s="332"/>
      <c r="DV96" s="332" t="s">
        <v>4</v>
      </c>
      <c r="DW96" s="332" t="s">
        <v>50</v>
      </c>
      <c r="DX96" s="332"/>
      <c r="DY96" s="332" t="s">
        <v>51</v>
      </c>
      <c r="DZ96" s="332"/>
      <c r="EA96" s="332" t="s">
        <v>52</v>
      </c>
      <c r="EB96" s="332"/>
      <c r="EC96" s="332" t="s">
        <v>53</v>
      </c>
      <c r="ED96" s="332"/>
      <c r="EE96" s="332" t="s">
        <v>54</v>
      </c>
      <c r="EF96" s="332"/>
      <c r="EG96" s="332" t="s">
        <v>4</v>
      </c>
      <c r="EH96" s="332" t="s">
        <v>50</v>
      </c>
      <c r="EI96" s="332"/>
      <c r="EJ96" s="332" t="s">
        <v>51</v>
      </c>
      <c r="EK96" s="332"/>
      <c r="EL96" s="332" t="s">
        <v>52</v>
      </c>
      <c r="EM96" s="332"/>
      <c r="EN96" s="332" t="s">
        <v>53</v>
      </c>
      <c r="EO96" s="332"/>
      <c r="EP96" s="332" t="s">
        <v>54</v>
      </c>
      <c r="EQ96" s="332"/>
      <c r="ER96" s="332" t="s">
        <v>4</v>
      </c>
      <c r="ES96" s="387" t="s">
        <v>50</v>
      </c>
      <c r="ET96" s="387" t="s">
        <v>60</v>
      </c>
      <c r="EU96" s="387" t="s">
        <v>59</v>
      </c>
      <c r="EV96" s="387" t="s">
        <v>61</v>
      </c>
      <c r="EW96" s="387" t="s">
        <v>3</v>
      </c>
      <c r="EX96" s="387" t="s">
        <v>4</v>
      </c>
      <c r="EY96" s="387" t="s">
        <v>50</v>
      </c>
      <c r="EZ96" s="387" t="s">
        <v>60</v>
      </c>
      <c r="FA96" s="387" t="s">
        <v>59</v>
      </c>
      <c r="FB96" s="387" t="s">
        <v>61</v>
      </c>
      <c r="FC96" s="387" t="s">
        <v>3</v>
      </c>
      <c r="FD96" s="387" t="s">
        <v>4</v>
      </c>
      <c r="FE96" s="387" t="s">
        <v>50</v>
      </c>
      <c r="FF96" s="387" t="s">
        <v>60</v>
      </c>
      <c r="FG96" s="387" t="s">
        <v>59</v>
      </c>
      <c r="FH96" s="387" t="s">
        <v>61</v>
      </c>
      <c r="FI96" s="387" t="s">
        <v>3</v>
      </c>
      <c r="FJ96" s="387" t="s">
        <v>4</v>
      </c>
      <c r="FK96" s="332" t="s">
        <v>50</v>
      </c>
      <c r="FL96" s="332"/>
      <c r="FM96" s="332" t="s">
        <v>60</v>
      </c>
      <c r="FN96" s="332"/>
      <c r="FO96" s="332" t="s">
        <v>59</v>
      </c>
      <c r="FP96" s="332"/>
      <c r="FQ96" s="332" t="s">
        <v>61</v>
      </c>
      <c r="FR96" s="332"/>
      <c r="FS96" s="332" t="s">
        <v>3</v>
      </c>
      <c r="FT96" s="332"/>
      <c r="FU96" s="327" t="s">
        <v>4</v>
      </c>
      <c r="FV96" s="328"/>
      <c r="FW96" s="327" t="s">
        <v>44</v>
      </c>
      <c r="FX96" s="328"/>
      <c r="FY96" s="327" t="s">
        <v>45</v>
      </c>
      <c r="FZ96" s="328"/>
      <c r="GA96" s="327" t="s">
        <v>46</v>
      </c>
      <c r="GB96" s="328"/>
      <c r="GC96" s="327" t="s">
        <v>57</v>
      </c>
      <c r="GD96" s="328"/>
      <c r="GE96" s="327" t="s">
        <v>48</v>
      </c>
      <c r="GF96" s="328"/>
    </row>
    <row r="97" spans="1:188" s="179" customFormat="1" thickBot="1" x14ac:dyDescent="0.25">
      <c r="A97" s="377"/>
      <c r="B97" s="384"/>
      <c r="C97" s="385"/>
      <c r="D97" s="385"/>
      <c r="E97" s="386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2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2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2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2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2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2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2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2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2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2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2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2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2"/>
      <c r="ES97" s="388"/>
      <c r="ET97" s="388"/>
      <c r="EU97" s="388"/>
      <c r="EV97" s="388"/>
      <c r="EW97" s="388"/>
      <c r="EX97" s="388"/>
      <c r="EY97" s="388"/>
      <c r="EZ97" s="388"/>
      <c r="FA97" s="388"/>
      <c r="FB97" s="388"/>
      <c r="FC97" s="388"/>
      <c r="FD97" s="388"/>
      <c r="FE97" s="388"/>
      <c r="FF97" s="388"/>
      <c r="FG97" s="388"/>
      <c r="FH97" s="388"/>
      <c r="FI97" s="388"/>
      <c r="FJ97" s="388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5" t="s">
        <v>75</v>
      </c>
      <c r="C98" s="396"/>
      <c r="D98" s="396"/>
      <c r="E98" s="397"/>
      <c r="F98" s="292">
        <f>SUM(F99:F109)</f>
        <v>1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1</v>
      </c>
      <c r="K98" s="292">
        <f t="shared" si="23"/>
        <v>0</v>
      </c>
      <c r="L98" s="292">
        <f t="shared" si="23"/>
        <v>1</v>
      </c>
      <c r="M98" s="292">
        <f t="shared" si="23"/>
        <v>1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0</v>
      </c>
      <c r="BK98" s="292">
        <f t="shared" si="23"/>
        <v>0</v>
      </c>
      <c r="BL98" s="292">
        <f t="shared" si="23"/>
        <v>0</v>
      </c>
      <c r="BM98" s="292">
        <f t="shared" si="23"/>
        <v>1</v>
      </c>
      <c r="BN98" s="292">
        <f t="shared" si="23"/>
        <v>0</v>
      </c>
      <c r="BO98" s="292">
        <f t="shared" si="23"/>
        <v>3</v>
      </c>
      <c r="BP98" s="292">
        <f t="shared" si="23"/>
        <v>2</v>
      </c>
      <c r="BQ98" s="292">
        <f t="shared" si="23"/>
        <v>3</v>
      </c>
      <c r="BR98" s="292">
        <f t="shared" si="23"/>
        <v>0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1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1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1</v>
      </c>
      <c r="DX98" s="292">
        <f t="shared" si="24"/>
        <v>1</v>
      </c>
      <c r="DY98" s="292">
        <f t="shared" si="24"/>
        <v>0</v>
      </c>
      <c r="DZ98" s="292">
        <f t="shared" si="24"/>
        <v>0</v>
      </c>
      <c r="EA98" s="292">
        <f t="shared" si="24"/>
        <v>0</v>
      </c>
      <c r="EB98" s="292">
        <f t="shared" si="24"/>
        <v>0</v>
      </c>
      <c r="EC98" s="292">
        <f t="shared" si="24"/>
        <v>0</v>
      </c>
      <c r="ED98" s="292">
        <f t="shared" si="24"/>
        <v>0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4</v>
      </c>
      <c r="FX98" s="292">
        <f t="shared" si="25"/>
        <v>14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5</v>
      </c>
      <c r="GD98" s="292">
        <f t="shared" si="25"/>
        <v>8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9" t="s">
        <v>122</v>
      </c>
      <c r="C99" s="390"/>
      <c r="D99" s="390"/>
      <c r="E99" s="391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2" t="s">
        <v>123</v>
      </c>
      <c r="C100" s="393"/>
      <c r="D100" s="393"/>
      <c r="E100" s="394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1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1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1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1</v>
      </c>
      <c r="FX100" s="296">
        <f t="shared" si="31"/>
        <v>4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2" t="s">
        <v>124</v>
      </c>
      <c r="C101" s="393"/>
      <c r="D101" s="393"/>
      <c r="E101" s="394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2" t="s">
        <v>125</v>
      </c>
      <c r="C102" s="393"/>
      <c r="D102" s="393"/>
      <c r="E102" s="394"/>
      <c r="F102" s="296">
        <f>SUM(F127:F132)</f>
        <v>1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1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0</v>
      </c>
      <c r="BL102" s="296">
        <f t="shared" si="35"/>
        <v>0</v>
      </c>
      <c r="BM102" s="296">
        <f t="shared" si="35"/>
        <v>0</v>
      </c>
      <c r="BN102" s="296">
        <f t="shared" si="35"/>
        <v>0</v>
      </c>
      <c r="BO102" s="296">
        <f t="shared" si="35"/>
        <v>0</v>
      </c>
      <c r="BP102" s="296">
        <f t="shared" si="35"/>
        <v>0</v>
      </c>
      <c r="BQ102" s="296">
        <f t="shared" si="35"/>
        <v>0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1</v>
      </c>
      <c r="DX102" s="296">
        <f t="shared" si="36"/>
        <v>1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0</v>
      </c>
      <c r="EC102" s="296">
        <f t="shared" si="36"/>
        <v>0</v>
      </c>
      <c r="ED102" s="296">
        <f t="shared" si="36"/>
        <v>0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2</v>
      </c>
      <c r="FX102" s="296">
        <f t="shared" si="37"/>
        <v>8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2" t="s">
        <v>126</v>
      </c>
      <c r="C103" s="393"/>
      <c r="D103" s="393"/>
      <c r="E103" s="394"/>
      <c r="F103" s="296">
        <f>SUM(F133:F138)</f>
        <v>0</v>
      </c>
      <c r="G103" s="296">
        <f t="shared" ref="G103:BR103" si="38">SUM(G133:G138)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1</v>
      </c>
      <c r="BN103" s="296">
        <f t="shared" si="38"/>
        <v>0</v>
      </c>
      <c r="BO103" s="296">
        <f t="shared" si="38"/>
        <v>1</v>
      </c>
      <c r="BP103" s="296">
        <f t="shared" si="38"/>
        <v>0</v>
      </c>
      <c r="BQ103" s="296">
        <f t="shared" si="38"/>
        <v>1</v>
      </c>
      <c r="BR103" s="296">
        <f t="shared" si="38"/>
        <v>0</v>
      </c>
      <c r="BS103" s="296">
        <f t="shared" ref="BS103:ED103" si="39">SUM(BS133:BS138)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SUM(EE133:EE138)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2" t="s">
        <v>127</v>
      </c>
      <c r="C104" s="393"/>
      <c r="D104" s="393"/>
      <c r="E104" s="394"/>
      <c r="F104" s="296">
        <f>SUM(F139:F141)</f>
        <v>0</v>
      </c>
      <c r="G104" s="296">
        <f t="shared" ref="G104:BR104" si="41">SUM(G139:G141)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1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2</v>
      </c>
      <c r="BP104" s="296">
        <f t="shared" si="41"/>
        <v>2</v>
      </c>
      <c r="BQ104" s="296">
        <f t="shared" si="41"/>
        <v>1</v>
      </c>
      <c r="BR104" s="296">
        <f t="shared" si="41"/>
        <v>0</v>
      </c>
      <c r="BS104" s="296">
        <f t="shared" ref="BS104:ED104" si="42">SUM(BS139:BS141)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SUM(EE139:EE141)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1</v>
      </c>
      <c r="FX104" s="296">
        <f t="shared" si="43"/>
        <v>2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5</v>
      </c>
      <c r="GD104" s="296">
        <f t="shared" si="43"/>
        <v>8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SUM(F142:F145)</f>
        <v>0</v>
      </c>
      <c r="G105" s="296">
        <f t="shared" ref="G105:BR105" si="44">SUM(G142:G145)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1</v>
      </c>
      <c r="BR105" s="296">
        <f t="shared" si="44"/>
        <v>0</v>
      </c>
      <c r="BS105" s="296">
        <f t="shared" ref="BS105:ED105" si="45">SUM(BS142:BS145)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SUM(EE142:EE145)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2" t="s">
        <v>129</v>
      </c>
      <c r="C106" s="393"/>
      <c r="D106" s="393"/>
      <c r="E106" s="394"/>
      <c r="F106" s="296">
        <f>SUM(F146:F149)</f>
        <v>0</v>
      </c>
      <c r="G106" s="296">
        <f t="shared" ref="G106:BR106" si="47">SUM(G146:G149)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SUM(BS146:BS149)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SUM(EE146:EE149)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ht="12.95" customHeight="1" x14ac:dyDescent="0.25">
      <c r="A107" s="290">
        <v>10</v>
      </c>
      <c r="B107" s="308" t="s">
        <v>78</v>
      </c>
      <c r="C107" s="309"/>
      <c r="D107" s="309"/>
      <c r="E107" s="310"/>
      <c r="F107" s="301">
        <v>0</v>
      </c>
      <c r="G107" s="301">
        <v>0</v>
      </c>
      <c r="H107" s="301">
        <v>0</v>
      </c>
      <c r="I107" s="301">
        <v>0</v>
      </c>
      <c r="J107" s="301">
        <v>0</v>
      </c>
      <c r="K107" s="301">
        <v>0</v>
      </c>
      <c r="L107" s="301">
        <v>0</v>
      </c>
      <c r="M107" s="301">
        <v>0</v>
      </c>
      <c r="N107" s="301">
        <v>0</v>
      </c>
      <c r="O107" s="301">
        <v>0</v>
      </c>
      <c r="P107" s="301">
        <v>0</v>
      </c>
      <c r="Q107" s="301">
        <v>0</v>
      </c>
      <c r="R107" s="301">
        <v>0</v>
      </c>
      <c r="S107" s="301">
        <v>0</v>
      </c>
      <c r="T107" s="301">
        <v>0</v>
      </c>
      <c r="U107" s="301">
        <v>0</v>
      </c>
      <c r="V107" s="301">
        <v>0</v>
      </c>
      <c r="W107" s="301">
        <v>0</v>
      </c>
      <c r="X107" s="301">
        <v>0</v>
      </c>
      <c r="Y107" s="301">
        <v>0</v>
      </c>
      <c r="Z107" s="301">
        <v>0</v>
      </c>
      <c r="AA107" s="301">
        <v>0</v>
      </c>
      <c r="AB107" s="301">
        <v>0</v>
      </c>
      <c r="AC107" s="301">
        <v>0</v>
      </c>
      <c r="AD107" s="301">
        <v>0</v>
      </c>
      <c r="AE107" s="301">
        <v>0</v>
      </c>
      <c r="AF107" s="301">
        <v>0</v>
      </c>
      <c r="AG107" s="301">
        <v>0</v>
      </c>
      <c r="AH107" s="301">
        <v>0</v>
      </c>
      <c r="AI107" s="301">
        <v>0</v>
      </c>
      <c r="AJ107" s="301">
        <v>0</v>
      </c>
      <c r="AK107" s="301">
        <v>0</v>
      </c>
      <c r="AL107" s="301">
        <v>0</v>
      </c>
      <c r="AM107" s="301">
        <v>0</v>
      </c>
      <c r="AN107" s="301">
        <v>0</v>
      </c>
      <c r="AO107" s="301">
        <v>0</v>
      </c>
      <c r="AP107" s="301">
        <v>0</v>
      </c>
      <c r="AQ107" s="301">
        <v>0</v>
      </c>
      <c r="AR107" s="301">
        <v>0</v>
      </c>
      <c r="AS107" s="301">
        <v>0</v>
      </c>
      <c r="AT107" s="301">
        <v>0</v>
      </c>
      <c r="AU107" s="301">
        <v>0</v>
      </c>
      <c r="AV107" s="301">
        <v>0</v>
      </c>
      <c r="AW107" s="301">
        <v>0</v>
      </c>
      <c r="AX107" s="301">
        <v>0</v>
      </c>
      <c r="AY107" s="301">
        <v>0</v>
      </c>
      <c r="AZ107" s="301">
        <v>0</v>
      </c>
      <c r="BA107" s="301">
        <v>0</v>
      </c>
      <c r="BB107" s="301">
        <v>0</v>
      </c>
      <c r="BC107" s="301">
        <v>0</v>
      </c>
      <c r="BD107" s="301">
        <v>0</v>
      </c>
      <c r="BE107" s="301">
        <v>0</v>
      </c>
      <c r="BF107" s="301">
        <v>0</v>
      </c>
      <c r="BG107" s="301">
        <v>0</v>
      </c>
      <c r="BH107" s="301">
        <v>0</v>
      </c>
      <c r="BI107" s="301">
        <v>0</v>
      </c>
      <c r="BJ107" s="301">
        <v>0</v>
      </c>
      <c r="BK107" s="301">
        <v>0</v>
      </c>
      <c r="BL107" s="301">
        <v>0</v>
      </c>
      <c r="BM107" s="301">
        <v>0</v>
      </c>
      <c r="BN107" s="301">
        <v>0</v>
      </c>
      <c r="BO107" s="301">
        <v>0</v>
      </c>
      <c r="BP107" s="301">
        <v>0</v>
      </c>
      <c r="BQ107" s="301">
        <v>0</v>
      </c>
      <c r="BR107" s="301">
        <v>0</v>
      </c>
      <c r="BS107" s="301">
        <v>0</v>
      </c>
      <c r="BT107" s="301">
        <v>0</v>
      </c>
      <c r="BU107" s="301">
        <v>0</v>
      </c>
      <c r="BV107" s="301">
        <v>0</v>
      </c>
      <c r="BW107" s="301">
        <v>0</v>
      </c>
      <c r="BX107" s="301">
        <v>0</v>
      </c>
      <c r="BY107" s="301">
        <v>0</v>
      </c>
      <c r="BZ107" s="301">
        <v>0</v>
      </c>
      <c r="CA107" s="301">
        <v>0</v>
      </c>
      <c r="CB107" s="301">
        <v>0</v>
      </c>
      <c r="CC107" s="301">
        <v>0</v>
      </c>
      <c r="CD107" s="301">
        <v>0</v>
      </c>
      <c r="CE107" s="301">
        <v>0</v>
      </c>
      <c r="CF107" s="301">
        <v>0</v>
      </c>
      <c r="CG107" s="301">
        <v>0</v>
      </c>
      <c r="CH107" s="301">
        <v>0</v>
      </c>
      <c r="CI107" s="301">
        <v>0</v>
      </c>
      <c r="CJ107" s="301">
        <v>0</v>
      </c>
      <c r="CK107" s="301">
        <v>0</v>
      </c>
      <c r="CL107" s="301">
        <v>0</v>
      </c>
      <c r="CM107" s="301">
        <v>0</v>
      </c>
      <c r="CN107" s="301">
        <v>0</v>
      </c>
      <c r="CO107" s="301">
        <v>0</v>
      </c>
      <c r="CP107" s="301">
        <v>0</v>
      </c>
      <c r="CQ107" s="301">
        <v>0</v>
      </c>
      <c r="CR107" s="301">
        <v>0</v>
      </c>
      <c r="CS107" s="301">
        <v>0</v>
      </c>
      <c r="CT107" s="301">
        <v>0</v>
      </c>
      <c r="CU107" s="301">
        <v>0</v>
      </c>
      <c r="CV107" s="301">
        <v>0</v>
      </c>
      <c r="CW107" s="301">
        <v>0</v>
      </c>
      <c r="CX107" s="301">
        <v>0</v>
      </c>
      <c r="CY107" s="301">
        <v>0</v>
      </c>
      <c r="CZ107" s="301">
        <v>0</v>
      </c>
      <c r="DA107" s="301">
        <v>0</v>
      </c>
      <c r="DB107" s="301">
        <v>0</v>
      </c>
      <c r="DC107" s="301">
        <v>0</v>
      </c>
      <c r="DD107" s="301">
        <v>0</v>
      </c>
      <c r="DE107" s="301">
        <v>0</v>
      </c>
      <c r="DF107" s="301">
        <v>0</v>
      </c>
      <c r="DG107" s="301">
        <v>0</v>
      </c>
      <c r="DH107" s="301">
        <v>0</v>
      </c>
      <c r="DI107" s="301">
        <v>0</v>
      </c>
      <c r="DJ107" s="301">
        <v>0</v>
      </c>
      <c r="DK107" s="301">
        <v>0</v>
      </c>
      <c r="DL107" s="301">
        <v>0</v>
      </c>
      <c r="DM107" s="301">
        <v>0</v>
      </c>
      <c r="DN107" s="301">
        <v>0</v>
      </c>
      <c r="DO107" s="301">
        <v>0</v>
      </c>
      <c r="DP107" s="301">
        <v>0</v>
      </c>
      <c r="DQ107" s="301">
        <v>0</v>
      </c>
      <c r="DR107" s="301">
        <v>0</v>
      </c>
      <c r="DS107" s="301">
        <v>0</v>
      </c>
      <c r="DT107" s="301">
        <v>0</v>
      </c>
      <c r="DU107" s="301">
        <v>0</v>
      </c>
      <c r="DV107" s="301">
        <v>0</v>
      </c>
      <c r="DW107" s="301">
        <v>0</v>
      </c>
      <c r="DX107" s="301">
        <v>0</v>
      </c>
      <c r="DY107" s="301">
        <v>0</v>
      </c>
      <c r="DZ107" s="301">
        <v>0</v>
      </c>
      <c r="EA107" s="301">
        <v>0</v>
      </c>
      <c r="EB107" s="301">
        <v>0</v>
      </c>
      <c r="EC107" s="301">
        <v>0</v>
      </c>
      <c r="ED107" s="301">
        <v>0</v>
      </c>
      <c r="EE107" s="301">
        <v>0</v>
      </c>
      <c r="EF107" s="301">
        <v>0</v>
      </c>
      <c r="EG107" s="301">
        <v>0</v>
      </c>
      <c r="EH107" s="301">
        <v>0</v>
      </c>
      <c r="EI107" s="301">
        <v>0</v>
      </c>
      <c r="EJ107" s="301">
        <v>0</v>
      </c>
      <c r="EK107" s="301">
        <v>0</v>
      </c>
      <c r="EL107" s="301">
        <v>0</v>
      </c>
      <c r="EM107" s="301">
        <v>0</v>
      </c>
      <c r="EN107" s="301">
        <v>0</v>
      </c>
      <c r="EO107" s="301">
        <v>0</v>
      </c>
      <c r="EP107" s="301">
        <v>0</v>
      </c>
      <c r="EQ107" s="301">
        <v>0</v>
      </c>
      <c r="ER107" s="301">
        <v>0</v>
      </c>
      <c r="ES107" s="301">
        <v>0</v>
      </c>
      <c r="ET107" s="301">
        <v>0</v>
      </c>
      <c r="EU107" s="301">
        <v>0</v>
      </c>
      <c r="EV107" s="301">
        <v>0</v>
      </c>
      <c r="EW107" s="301">
        <v>0</v>
      </c>
      <c r="EX107" s="301">
        <v>0</v>
      </c>
      <c r="EY107" s="301">
        <v>0</v>
      </c>
      <c r="EZ107" s="301">
        <v>0</v>
      </c>
      <c r="FA107" s="301">
        <v>0</v>
      </c>
      <c r="FB107" s="301">
        <v>0</v>
      </c>
      <c r="FC107" s="301">
        <v>0</v>
      </c>
      <c r="FD107" s="301">
        <v>0</v>
      </c>
      <c r="FE107" s="301">
        <v>0</v>
      </c>
      <c r="FF107" s="301">
        <v>0</v>
      </c>
      <c r="FG107" s="301">
        <v>0</v>
      </c>
      <c r="FH107" s="301">
        <v>0</v>
      </c>
      <c r="FI107" s="301">
        <v>0</v>
      </c>
      <c r="FJ107" s="301">
        <v>0</v>
      </c>
      <c r="FK107" s="301">
        <v>0</v>
      </c>
      <c r="FL107" s="301">
        <v>0</v>
      </c>
      <c r="FM107" s="301">
        <v>0</v>
      </c>
      <c r="FN107" s="301">
        <v>0</v>
      </c>
      <c r="FO107" s="301">
        <v>0</v>
      </c>
      <c r="FP107" s="301">
        <v>0</v>
      </c>
      <c r="FQ107" s="301">
        <v>0</v>
      </c>
      <c r="FR107" s="301">
        <v>0</v>
      </c>
      <c r="FS107" s="301">
        <v>0</v>
      </c>
      <c r="FT107" s="301">
        <v>0</v>
      </c>
      <c r="FU107" s="301">
        <v>0</v>
      </c>
      <c r="FV107" s="301">
        <v>0</v>
      </c>
      <c r="FW107" s="301">
        <v>0</v>
      </c>
      <c r="FX107" s="301">
        <v>0</v>
      </c>
      <c r="FY107" s="301">
        <v>0</v>
      </c>
      <c r="FZ107" s="301">
        <v>0</v>
      </c>
      <c r="GA107" s="301">
        <v>0</v>
      </c>
      <c r="GB107" s="301">
        <v>0</v>
      </c>
      <c r="GC107" s="301">
        <v>0</v>
      </c>
      <c r="GD107" s="301">
        <v>0</v>
      </c>
      <c r="GE107" s="301">
        <v>0</v>
      </c>
      <c r="GF107" s="301">
        <v>0</v>
      </c>
    </row>
    <row r="108" spans="1:188" ht="12.95" customHeight="1" x14ac:dyDescent="0.25">
      <c r="A108" s="290">
        <v>11</v>
      </c>
      <c r="B108" s="308" t="s">
        <v>138</v>
      </c>
      <c r="C108" s="309"/>
      <c r="D108" s="309"/>
      <c r="E108" s="310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ht="12.95" customHeight="1" x14ac:dyDescent="0.25">
      <c r="A109" s="290">
        <v>12</v>
      </c>
      <c r="B109" s="308" t="s">
        <v>140</v>
      </c>
      <c r="C109" s="309"/>
      <c r="D109" s="309"/>
      <c r="E109" s="310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ht="12.95" customHeight="1" x14ac:dyDescent="0.25">
      <c r="A110" s="290">
        <v>13</v>
      </c>
      <c r="B110" s="308" t="s">
        <v>79</v>
      </c>
      <c r="C110" s="309"/>
      <c r="D110" s="309"/>
      <c r="E110" s="310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ht="12.95" customHeight="1" x14ac:dyDescent="0.25">
      <c r="A111" s="290">
        <v>14</v>
      </c>
      <c r="B111" s="308" t="s">
        <v>80</v>
      </c>
      <c r="C111" s="309"/>
      <c r="D111" s="309"/>
      <c r="E111" s="310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ht="12.95" customHeight="1" x14ac:dyDescent="0.25">
      <c r="A112" s="290">
        <v>15</v>
      </c>
      <c r="B112" s="308" t="s">
        <v>81</v>
      </c>
      <c r="C112" s="309"/>
      <c r="D112" s="309"/>
      <c r="E112" s="310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ht="12.95" customHeight="1" x14ac:dyDescent="0.25">
      <c r="A113" s="290">
        <v>16</v>
      </c>
      <c r="B113" s="308" t="s">
        <v>82</v>
      </c>
      <c r="C113" s="309"/>
      <c r="D113" s="309"/>
      <c r="E113" s="310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ht="12.95" customHeight="1" x14ac:dyDescent="0.25">
      <c r="A114" s="290">
        <v>17</v>
      </c>
      <c r="B114" s="308" t="s">
        <v>83</v>
      </c>
      <c r="C114" s="309"/>
      <c r="D114" s="309"/>
      <c r="E114" s="310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ht="12.95" customHeight="1" x14ac:dyDescent="0.25">
      <c r="A115" s="290">
        <v>18</v>
      </c>
      <c r="B115" s="308" t="s">
        <v>84</v>
      </c>
      <c r="C115" s="309"/>
      <c r="D115" s="309"/>
      <c r="E115" s="310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ht="12.95" customHeight="1" x14ac:dyDescent="0.25">
      <c r="A116" s="290">
        <v>19</v>
      </c>
      <c r="B116" s="308" t="s">
        <v>85</v>
      </c>
      <c r="C116" s="309"/>
      <c r="D116" s="309"/>
      <c r="E116" s="310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ht="12.95" customHeight="1" x14ac:dyDescent="0.25">
      <c r="A117" s="290">
        <v>20</v>
      </c>
      <c r="B117" s="308" t="s">
        <v>86</v>
      </c>
      <c r="C117" s="309"/>
      <c r="D117" s="309"/>
      <c r="E117" s="310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ht="12.95" customHeight="1" x14ac:dyDescent="0.25">
      <c r="A118" s="290">
        <v>21</v>
      </c>
      <c r="B118" s="308" t="s">
        <v>87</v>
      </c>
      <c r="C118" s="309"/>
      <c r="D118" s="309"/>
      <c r="E118" s="310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ht="12.95" customHeight="1" x14ac:dyDescent="0.25">
      <c r="A119" s="290">
        <v>22</v>
      </c>
      <c r="B119" s="308" t="s">
        <v>139</v>
      </c>
      <c r="C119" s="309"/>
      <c r="D119" s="309"/>
      <c r="E119" s="310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ht="12.95" customHeight="1" x14ac:dyDescent="0.25">
      <c r="A120" s="290">
        <v>23</v>
      </c>
      <c r="B120" s="308" t="s">
        <v>88</v>
      </c>
      <c r="C120" s="309"/>
      <c r="D120" s="309"/>
      <c r="E120" s="310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1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0</v>
      </c>
      <c r="BK120" s="184">
        <v>0</v>
      </c>
      <c r="BL120" s="184">
        <v>0</v>
      </c>
      <c r="BM120" s="184">
        <v>0</v>
      </c>
      <c r="BN120" s="184">
        <v>0</v>
      </c>
      <c r="BO120" s="184">
        <v>0</v>
      </c>
      <c r="BP120" s="184">
        <v>0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0</v>
      </c>
      <c r="CM120" s="184">
        <v>1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1</v>
      </c>
      <c r="FX120" s="184">
        <v>4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ht="12.95" customHeight="1" x14ac:dyDescent="0.25">
      <c r="A121" s="290">
        <v>24</v>
      </c>
      <c r="B121" s="308" t="s">
        <v>89</v>
      </c>
      <c r="C121" s="309"/>
      <c r="D121" s="309"/>
      <c r="E121" s="310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ht="12.95" customHeight="1" x14ac:dyDescent="0.25">
      <c r="A122" s="290">
        <v>25</v>
      </c>
      <c r="B122" s="308" t="s">
        <v>90</v>
      </c>
      <c r="C122" s="309"/>
      <c r="D122" s="309"/>
      <c r="E122" s="310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1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ht="12.95" customHeight="1" x14ac:dyDescent="0.25">
      <c r="A123" s="290">
        <v>26</v>
      </c>
      <c r="B123" s="308" t="s">
        <v>91</v>
      </c>
      <c r="C123" s="309"/>
      <c r="D123" s="309"/>
      <c r="E123" s="310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ht="12.95" customHeight="1" x14ac:dyDescent="0.25">
      <c r="A124" s="290">
        <v>27</v>
      </c>
      <c r="B124" s="308" t="s">
        <v>92</v>
      </c>
      <c r="C124" s="309"/>
      <c r="D124" s="309"/>
      <c r="E124" s="310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ht="12.95" customHeight="1" x14ac:dyDescent="0.25">
      <c r="A125" s="290">
        <v>28</v>
      </c>
      <c r="B125" s="308" t="s">
        <v>93</v>
      </c>
      <c r="C125" s="309"/>
      <c r="D125" s="309"/>
      <c r="E125" s="310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ht="12.95" customHeight="1" x14ac:dyDescent="0.25">
      <c r="A126" s="290">
        <v>29</v>
      </c>
      <c r="B126" s="308" t="s">
        <v>94</v>
      </c>
      <c r="C126" s="309"/>
      <c r="D126" s="309"/>
      <c r="E126" s="310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ht="12.95" customHeight="1" x14ac:dyDescent="0.25">
      <c r="A127" s="290">
        <v>30</v>
      </c>
      <c r="B127" s="308" t="s">
        <v>95</v>
      </c>
      <c r="C127" s="309"/>
      <c r="D127" s="309"/>
      <c r="E127" s="310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0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1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ht="12.95" customHeight="1" x14ac:dyDescent="0.25">
      <c r="A128" s="290">
        <v>31</v>
      </c>
      <c r="B128" s="308" t="s">
        <v>96</v>
      </c>
      <c r="C128" s="309"/>
      <c r="D128" s="309"/>
      <c r="E128" s="310"/>
      <c r="F128" s="184">
        <v>1</v>
      </c>
      <c r="G128" s="184">
        <v>0</v>
      </c>
      <c r="H128" s="184">
        <v>0</v>
      </c>
      <c r="I128" s="184">
        <v>0</v>
      </c>
      <c r="J128" s="184">
        <v>1</v>
      </c>
      <c r="K128" s="184">
        <v>0</v>
      </c>
      <c r="L128" s="184">
        <v>0</v>
      </c>
      <c r="M128" s="184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0</v>
      </c>
      <c r="BK128" s="184">
        <v>0</v>
      </c>
      <c r="BL128" s="184">
        <v>0</v>
      </c>
      <c r="BM128" s="184">
        <v>0</v>
      </c>
      <c r="BN128" s="184">
        <v>0</v>
      </c>
      <c r="BO128" s="184">
        <v>0</v>
      </c>
      <c r="BP128" s="184">
        <v>0</v>
      </c>
      <c r="BQ128" s="184">
        <v>0</v>
      </c>
      <c r="BR128" s="184">
        <v>0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1</v>
      </c>
      <c r="DX128" s="184">
        <v>0</v>
      </c>
      <c r="DY128" s="184">
        <v>0</v>
      </c>
      <c r="DZ128" s="184">
        <v>0</v>
      </c>
      <c r="EA128" s="184">
        <v>0</v>
      </c>
      <c r="EB128" s="184">
        <v>0</v>
      </c>
      <c r="EC128" s="184">
        <v>0</v>
      </c>
      <c r="ED128" s="184">
        <v>0</v>
      </c>
      <c r="EE128" s="184">
        <v>0</v>
      </c>
      <c r="EF128" s="184">
        <v>0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2</v>
      </c>
      <c r="FX128" s="184">
        <v>8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ht="12.95" customHeight="1" x14ac:dyDescent="0.25">
      <c r="A129" s="290">
        <v>32</v>
      </c>
      <c r="B129" s="308" t="s">
        <v>97</v>
      </c>
      <c r="C129" s="309"/>
      <c r="D129" s="309"/>
      <c r="E129" s="310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ht="12.95" customHeight="1" x14ac:dyDescent="0.25">
      <c r="A130" s="290">
        <v>33</v>
      </c>
      <c r="B130" s="308" t="s">
        <v>98</v>
      </c>
      <c r="C130" s="309"/>
      <c r="D130" s="309"/>
      <c r="E130" s="310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ht="12.95" customHeight="1" x14ac:dyDescent="0.25">
      <c r="A131" s="290">
        <v>34</v>
      </c>
      <c r="B131" s="308" t="s">
        <v>99</v>
      </c>
      <c r="C131" s="309"/>
      <c r="D131" s="309"/>
      <c r="E131" s="310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ht="12.95" customHeight="1" x14ac:dyDescent="0.25">
      <c r="A132" s="290">
        <v>35</v>
      </c>
      <c r="B132" s="308" t="s">
        <v>100</v>
      </c>
      <c r="C132" s="309"/>
      <c r="D132" s="309"/>
      <c r="E132" s="310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ht="12.95" customHeight="1" x14ac:dyDescent="0.25">
      <c r="A133" s="290">
        <v>36</v>
      </c>
      <c r="B133" s="308" t="s">
        <v>101</v>
      </c>
      <c r="C133" s="309"/>
      <c r="D133" s="309"/>
      <c r="E133" s="310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0</v>
      </c>
      <c r="BM133" s="184">
        <v>1</v>
      </c>
      <c r="BN133" s="184">
        <v>0</v>
      </c>
      <c r="BO133" s="184">
        <v>1</v>
      </c>
      <c r="BP133" s="184">
        <v>0</v>
      </c>
      <c r="BQ133" s="184">
        <v>0</v>
      </c>
      <c r="BR133" s="184">
        <v>0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ht="12.95" customHeight="1" x14ac:dyDescent="0.25">
      <c r="A134" s="290">
        <v>37</v>
      </c>
      <c r="B134" s="308" t="s">
        <v>102</v>
      </c>
      <c r="C134" s="309"/>
      <c r="D134" s="309"/>
      <c r="E134" s="310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ht="12.95" customHeight="1" x14ac:dyDescent="0.25">
      <c r="A135" s="290">
        <v>38</v>
      </c>
      <c r="B135" s="308" t="s">
        <v>103</v>
      </c>
      <c r="C135" s="309"/>
      <c r="D135" s="309"/>
      <c r="E135" s="310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ht="12.95" customHeight="1" x14ac:dyDescent="0.25">
      <c r="A136" s="290">
        <v>39</v>
      </c>
      <c r="B136" s="308" t="s">
        <v>104</v>
      </c>
      <c r="C136" s="309"/>
      <c r="D136" s="309"/>
      <c r="E136" s="310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ht="12.95" customHeight="1" x14ac:dyDescent="0.25">
      <c r="A137" s="290">
        <v>40</v>
      </c>
      <c r="B137" s="308" t="s">
        <v>105</v>
      </c>
      <c r="C137" s="309"/>
      <c r="D137" s="309"/>
      <c r="E137" s="310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0</v>
      </c>
      <c r="BQ137" s="184">
        <v>1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ht="12.95" customHeight="1" x14ac:dyDescent="0.25">
      <c r="A138" s="290">
        <v>41</v>
      </c>
      <c r="B138" s="302" t="s">
        <v>142</v>
      </c>
      <c r="C138" s="303"/>
      <c r="D138" s="303"/>
      <c r="E138" s="304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0</v>
      </c>
      <c r="GD138" s="184">
        <v>0</v>
      </c>
      <c r="GE138" s="184">
        <v>0</v>
      </c>
      <c r="GF138" s="184">
        <v>0</v>
      </c>
    </row>
    <row r="139" spans="1:188" ht="12.95" customHeight="1" x14ac:dyDescent="0.25">
      <c r="A139" s="290">
        <v>42</v>
      </c>
      <c r="B139" s="308" t="s">
        <v>106</v>
      </c>
      <c r="C139" s="309"/>
      <c r="D139" s="309"/>
      <c r="E139" s="310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0</v>
      </c>
      <c r="M139" s="184">
        <v>1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0</v>
      </c>
      <c r="BO139" s="184">
        <v>2</v>
      </c>
      <c r="BP139" s="184">
        <v>2</v>
      </c>
      <c r="BQ139" s="184">
        <v>1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1</v>
      </c>
      <c r="FX139" s="184">
        <v>2</v>
      </c>
      <c r="FY139" s="184">
        <v>0</v>
      </c>
      <c r="FZ139" s="184">
        <v>0</v>
      </c>
      <c r="GA139" s="184">
        <v>0</v>
      </c>
      <c r="GB139" s="184">
        <v>0</v>
      </c>
      <c r="GC139" s="184">
        <v>5</v>
      </c>
      <c r="GD139" s="184">
        <v>8</v>
      </c>
      <c r="GE139" s="184">
        <v>0</v>
      </c>
      <c r="GF139" s="184">
        <v>0</v>
      </c>
    </row>
    <row r="140" spans="1:188" ht="12.95" customHeight="1" x14ac:dyDescent="0.25">
      <c r="A140" s="290">
        <v>43</v>
      </c>
      <c r="B140" s="308" t="s">
        <v>107</v>
      </c>
      <c r="C140" s="309"/>
      <c r="D140" s="309"/>
      <c r="E140" s="310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ht="12.95" customHeight="1" x14ac:dyDescent="0.25">
      <c r="A141" s="290">
        <v>44</v>
      </c>
      <c r="B141" s="308" t="s">
        <v>108</v>
      </c>
      <c r="C141" s="309"/>
      <c r="D141" s="309"/>
      <c r="E141" s="310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ht="12.95" customHeight="1" x14ac:dyDescent="0.25">
      <c r="A142" s="290">
        <v>45</v>
      </c>
      <c r="B142" s="308" t="s">
        <v>109</v>
      </c>
      <c r="C142" s="309"/>
      <c r="D142" s="309"/>
      <c r="E142" s="310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0</v>
      </c>
      <c r="BQ142" s="184">
        <v>1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ht="12.95" customHeight="1" x14ac:dyDescent="0.25">
      <c r="A143" s="290">
        <v>46</v>
      </c>
      <c r="B143" s="308" t="s">
        <v>110</v>
      </c>
      <c r="C143" s="309"/>
      <c r="D143" s="309"/>
      <c r="E143" s="310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ht="12.95" customHeight="1" x14ac:dyDescent="0.25">
      <c r="A144" s="290">
        <v>47</v>
      </c>
      <c r="B144" s="308" t="s">
        <v>111</v>
      </c>
      <c r="C144" s="309"/>
      <c r="D144" s="309"/>
      <c r="E144" s="310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ht="12.95" customHeight="1" x14ac:dyDescent="0.25">
      <c r="A145" s="290">
        <v>48</v>
      </c>
      <c r="B145" s="308" t="s">
        <v>112</v>
      </c>
      <c r="C145" s="309"/>
      <c r="D145" s="309"/>
      <c r="E145" s="310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ht="12.95" customHeight="1" x14ac:dyDescent="0.25">
      <c r="A146" s="290">
        <v>49</v>
      </c>
      <c r="B146" s="308" t="s">
        <v>113</v>
      </c>
      <c r="C146" s="309"/>
      <c r="D146" s="309"/>
      <c r="E146" s="310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ht="12.95" customHeight="1" x14ac:dyDescent="0.25">
      <c r="A147" s="290">
        <v>50</v>
      </c>
      <c r="B147" s="308" t="s">
        <v>114</v>
      </c>
      <c r="C147" s="309"/>
      <c r="D147" s="309"/>
      <c r="E147" s="310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ht="12.95" customHeight="1" x14ac:dyDescent="0.25">
      <c r="A148" s="290">
        <v>51</v>
      </c>
      <c r="B148" s="308" t="s">
        <v>115</v>
      </c>
      <c r="C148" s="309"/>
      <c r="D148" s="309"/>
      <c r="E148" s="310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290">
        <v>52</v>
      </c>
      <c r="B149" s="308" t="s">
        <v>116</v>
      </c>
      <c r="C149" s="309"/>
      <c r="D149" s="309"/>
      <c r="E149" s="310"/>
      <c r="F149" s="184">
        <v>0</v>
      </c>
      <c r="G149" s="184">
        <v>0</v>
      </c>
      <c r="H149" s="184">
        <v>0</v>
      </c>
      <c r="I149" s="184">
        <v>0</v>
      </c>
      <c r="J149" s="184">
        <v>0</v>
      </c>
      <c r="K149" s="184">
        <v>0</v>
      </c>
      <c r="L149" s="184">
        <v>0</v>
      </c>
      <c r="M149" s="184">
        <v>0</v>
      </c>
      <c r="N149" s="184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184">
        <v>0</v>
      </c>
      <c r="V149" s="184">
        <v>0</v>
      </c>
      <c r="W149" s="184">
        <v>0</v>
      </c>
      <c r="X149" s="184">
        <v>0</v>
      </c>
      <c r="Y149" s="184">
        <v>0</v>
      </c>
      <c r="Z149" s="184">
        <v>0</v>
      </c>
      <c r="AA149" s="184">
        <v>0</v>
      </c>
      <c r="AB149" s="184">
        <v>0</v>
      </c>
      <c r="AC149" s="184">
        <v>0</v>
      </c>
      <c r="AD149" s="184">
        <v>0</v>
      </c>
      <c r="AE149" s="184">
        <v>0</v>
      </c>
      <c r="AF149" s="184">
        <v>0</v>
      </c>
      <c r="AG149" s="184">
        <v>0</v>
      </c>
      <c r="AH149" s="184">
        <v>0</v>
      </c>
      <c r="AI149" s="184">
        <v>0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0</v>
      </c>
      <c r="AQ149" s="184">
        <v>0</v>
      </c>
      <c r="AR149" s="184">
        <v>0</v>
      </c>
      <c r="AS149" s="184">
        <v>0</v>
      </c>
      <c r="AT149" s="184">
        <v>0</v>
      </c>
      <c r="AU149" s="184">
        <v>0</v>
      </c>
      <c r="AV149" s="184">
        <v>0</v>
      </c>
      <c r="AW149" s="184">
        <v>0</v>
      </c>
      <c r="AX149" s="184">
        <v>0</v>
      </c>
      <c r="AY149" s="184">
        <v>0</v>
      </c>
      <c r="AZ149" s="184">
        <v>0</v>
      </c>
      <c r="BA149" s="184">
        <v>0</v>
      </c>
      <c r="BB149" s="184">
        <v>0</v>
      </c>
      <c r="BC149" s="184">
        <v>0</v>
      </c>
      <c r="BD149" s="184">
        <v>0</v>
      </c>
      <c r="BE149" s="184">
        <v>0</v>
      </c>
      <c r="BF149" s="184">
        <v>0</v>
      </c>
      <c r="BG149" s="184">
        <v>0</v>
      </c>
      <c r="BH149" s="184">
        <v>0</v>
      </c>
      <c r="BI149" s="184">
        <v>0</v>
      </c>
      <c r="BJ149" s="184">
        <v>0</v>
      </c>
      <c r="BK149" s="184">
        <v>0</v>
      </c>
      <c r="BL149" s="184">
        <v>0</v>
      </c>
      <c r="BM149" s="184">
        <v>0</v>
      </c>
      <c r="BN149" s="184">
        <v>0</v>
      </c>
      <c r="BO149" s="184">
        <v>0</v>
      </c>
      <c r="BP149" s="184">
        <v>0</v>
      </c>
      <c r="BQ149" s="184">
        <v>0</v>
      </c>
      <c r="BR149" s="184">
        <v>0</v>
      </c>
      <c r="BS149" s="184">
        <v>0</v>
      </c>
      <c r="BT149" s="184">
        <v>0</v>
      </c>
      <c r="BU149" s="184">
        <v>0</v>
      </c>
      <c r="BV149" s="184">
        <v>0</v>
      </c>
      <c r="BW149" s="184">
        <v>0</v>
      </c>
      <c r="BX149" s="184">
        <v>0</v>
      </c>
      <c r="BY149" s="184">
        <v>0</v>
      </c>
      <c r="BZ149" s="184">
        <v>0</v>
      </c>
      <c r="CA149" s="184">
        <v>0</v>
      </c>
      <c r="CB149" s="184">
        <v>0</v>
      </c>
      <c r="CC149" s="184">
        <v>0</v>
      </c>
      <c r="CD149" s="184">
        <v>0</v>
      </c>
      <c r="CE149" s="184">
        <v>0</v>
      </c>
      <c r="CF149" s="184">
        <v>0</v>
      </c>
      <c r="CG149" s="184">
        <v>0</v>
      </c>
      <c r="CH149" s="184">
        <v>0</v>
      </c>
      <c r="CI149" s="184">
        <v>0</v>
      </c>
      <c r="CJ149" s="184">
        <v>0</v>
      </c>
      <c r="CK149" s="184">
        <v>0</v>
      </c>
      <c r="CL149" s="184">
        <v>0</v>
      </c>
      <c r="CM149" s="184">
        <v>0</v>
      </c>
      <c r="CN149" s="184">
        <v>0</v>
      </c>
      <c r="CO149" s="184">
        <v>0</v>
      </c>
      <c r="CP149" s="184">
        <v>0</v>
      </c>
      <c r="CQ149" s="184">
        <v>0</v>
      </c>
      <c r="CR149" s="184">
        <v>0</v>
      </c>
      <c r="CS149" s="184">
        <v>0</v>
      </c>
      <c r="CT149" s="184">
        <v>0</v>
      </c>
      <c r="CU149" s="184">
        <v>0</v>
      </c>
      <c r="CV149" s="184">
        <v>0</v>
      </c>
      <c r="CW149" s="184">
        <v>0</v>
      </c>
      <c r="CX149" s="184">
        <v>0</v>
      </c>
      <c r="CY149" s="184">
        <v>0</v>
      </c>
      <c r="CZ149" s="184">
        <v>0</v>
      </c>
      <c r="DA149" s="184">
        <v>0</v>
      </c>
      <c r="DB149" s="184">
        <v>0</v>
      </c>
      <c r="DC149" s="184">
        <v>0</v>
      </c>
      <c r="DD149" s="184">
        <v>0</v>
      </c>
      <c r="DE149" s="184">
        <v>0</v>
      </c>
      <c r="DF149" s="184">
        <v>0</v>
      </c>
      <c r="DG149" s="184">
        <v>0</v>
      </c>
      <c r="DH149" s="184">
        <v>0</v>
      </c>
      <c r="DI149" s="184">
        <v>0</v>
      </c>
      <c r="DJ149" s="184">
        <v>0</v>
      </c>
      <c r="DK149" s="184">
        <v>0</v>
      </c>
      <c r="DL149" s="184">
        <v>0</v>
      </c>
      <c r="DM149" s="184">
        <v>0</v>
      </c>
      <c r="DN149" s="184">
        <v>0</v>
      </c>
      <c r="DO149" s="184">
        <v>0</v>
      </c>
      <c r="DP149" s="184">
        <v>0</v>
      </c>
      <c r="DQ149" s="184">
        <v>0</v>
      </c>
      <c r="DR149" s="184">
        <v>0</v>
      </c>
      <c r="DS149" s="184">
        <v>0</v>
      </c>
      <c r="DT149" s="184">
        <v>0</v>
      </c>
      <c r="DU149" s="184">
        <v>0</v>
      </c>
      <c r="DV149" s="184">
        <v>0</v>
      </c>
      <c r="DW149" s="184">
        <v>0</v>
      </c>
      <c r="DX149" s="184">
        <v>0</v>
      </c>
      <c r="DY149" s="184">
        <v>0</v>
      </c>
      <c r="DZ149" s="184">
        <v>0</v>
      </c>
      <c r="EA149" s="184">
        <v>0</v>
      </c>
      <c r="EB149" s="184">
        <v>0</v>
      </c>
      <c r="EC149" s="184">
        <v>0</v>
      </c>
      <c r="ED149" s="184">
        <v>0</v>
      </c>
      <c r="EE149" s="184">
        <v>0</v>
      </c>
      <c r="EF149" s="184">
        <v>0</v>
      </c>
      <c r="EG149" s="184">
        <v>0</v>
      </c>
      <c r="EH149" s="184">
        <v>0</v>
      </c>
      <c r="EI149" s="184">
        <v>0</v>
      </c>
      <c r="EJ149" s="184">
        <v>0</v>
      </c>
      <c r="EK149" s="184">
        <v>0</v>
      </c>
      <c r="EL149" s="184">
        <v>0</v>
      </c>
      <c r="EM149" s="184">
        <v>0</v>
      </c>
      <c r="EN149" s="184">
        <v>0</v>
      </c>
      <c r="EO149" s="184">
        <v>0</v>
      </c>
      <c r="EP149" s="184">
        <v>0</v>
      </c>
      <c r="EQ149" s="184">
        <v>0</v>
      </c>
      <c r="ER149" s="184">
        <v>0</v>
      </c>
      <c r="ES149" s="184">
        <v>0</v>
      </c>
      <c r="ET149" s="184">
        <v>0</v>
      </c>
      <c r="EU149" s="184">
        <v>0</v>
      </c>
      <c r="EV149" s="184">
        <v>0</v>
      </c>
      <c r="EW149" s="184">
        <v>0</v>
      </c>
      <c r="EX149" s="184">
        <v>0</v>
      </c>
      <c r="EY149" s="184">
        <v>0</v>
      </c>
      <c r="EZ149" s="184">
        <v>0</v>
      </c>
      <c r="FA149" s="184">
        <v>0</v>
      </c>
      <c r="FB149" s="184">
        <v>0</v>
      </c>
      <c r="FC149" s="184">
        <v>0</v>
      </c>
      <c r="FD149" s="184">
        <v>0</v>
      </c>
      <c r="FE149" s="184">
        <v>0</v>
      </c>
      <c r="FF149" s="184">
        <v>0</v>
      </c>
      <c r="FG149" s="184">
        <v>0</v>
      </c>
      <c r="FH149" s="184">
        <v>0</v>
      </c>
      <c r="FI149" s="184">
        <v>0</v>
      </c>
      <c r="FJ149" s="184">
        <v>0</v>
      </c>
      <c r="FK149" s="184">
        <v>0</v>
      </c>
      <c r="FL149" s="184">
        <v>0</v>
      </c>
      <c r="FM149" s="184">
        <v>0</v>
      </c>
      <c r="FN149" s="184">
        <v>0</v>
      </c>
      <c r="FO149" s="184">
        <v>0</v>
      </c>
      <c r="FP149" s="184">
        <v>0</v>
      </c>
      <c r="FQ149" s="184">
        <v>0</v>
      </c>
      <c r="FR149" s="184">
        <v>0</v>
      </c>
      <c r="FS149" s="184">
        <v>0</v>
      </c>
      <c r="FT149" s="184">
        <v>0</v>
      </c>
      <c r="FU149" s="184">
        <v>0</v>
      </c>
      <c r="FV149" s="184">
        <v>0</v>
      </c>
      <c r="FW149" s="184">
        <v>0</v>
      </c>
      <c r="FX149" s="184">
        <v>0</v>
      </c>
      <c r="FY149" s="184">
        <v>0</v>
      </c>
      <c r="FZ149" s="184">
        <v>0</v>
      </c>
      <c r="GA149" s="184">
        <v>0</v>
      </c>
      <c r="GB149" s="184">
        <v>0</v>
      </c>
      <c r="GC149" s="184">
        <v>0</v>
      </c>
      <c r="GD149" s="184">
        <v>0</v>
      </c>
      <c r="GE149" s="184">
        <v>0</v>
      </c>
      <c r="GF149" s="184">
        <v>0</v>
      </c>
    </row>
    <row r="150" spans="1:188" ht="12.95" customHeight="1" x14ac:dyDescent="0.25">
      <c r="A150" s="300">
        <v>53</v>
      </c>
      <c r="B150" s="314" t="s">
        <v>76</v>
      </c>
      <c r="C150" s="315"/>
      <c r="D150" s="315"/>
      <c r="E150" s="316"/>
      <c r="F150" s="184">
        <f>F107+F108+F109+F110+F111+F112+F113+F114+F115+F116+F117+F118+F124+F125+F126+F144+F146+F147+F148+F149</f>
        <v>0</v>
      </c>
      <c r="G150" s="184">
        <f t="shared" ref="G150:BR150" si="50">G107+G108+G109+G110+G111+G112+G113+G114+G115+G116+G117+G118+G124+G125+G126+G144+G146+G147+G148+G149</f>
        <v>0</v>
      </c>
      <c r="H150" s="184">
        <f t="shared" si="50"/>
        <v>0</v>
      </c>
      <c r="I150" s="184">
        <f t="shared" si="50"/>
        <v>0</v>
      </c>
      <c r="J150" s="184">
        <f t="shared" si="50"/>
        <v>0</v>
      </c>
      <c r="K150" s="184">
        <f t="shared" si="50"/>
        <v>0</v>
      </c>
      <c r="L150" s="184">
        <f t="shared" si="50"/>
        <v>0</v>
      </c>
      <c r="M150" s="184">
        <f t="shared" si="50"/>
        <v>0</v>
      </c>
      <c r="N150" s="184">
        <f t="shared" si="50"/>
        <v>0</v>
      </c>
      <c r="O150" s="184">
        <f t="shared" si="50"/>
        <v>0</v>
      </c>
      <c r="P150" s="184">
        <f t="shared" si="50"/>
        <v>0</v>
      </c>
      <c r="Q150" s="184">
        <f t="shared" si="50"/>
        <v>0</v>
      </c>
      <c r="R150" s="184">
        <f t="shared" si="50"/>
        <v>0</v>
      </c>
      <c r="S150" s="184">
        <f t="shared" si="50"/>
        <v>0</v>
      </c>
      <c r="T150" s="184">
        <f t="shared" si="50"/>
        <v>0</v>
      </c>
      <c r="U150" s="184">
        <f t="shared" si="50"/>
        <v>0</v>
      </c>
      <c r="V150" s="184">
        <f t="shared" si="50"/>
        <v>0</v>
      </c>
      <c r="W150" s="184">
        <f t="shared" si="50"/>
        <v>0</v>
      </c>
      <c r="X150" s="184">
        <f t="shared" si="50"/>
        <v>0</v>
      </c>
      <c r="Y150" s="184">
        <f t="shared" si="50"/>
        <v>0</v>
      </c>
      <c r="Z150" s="184">
        <f t="shared" si="50"/>
        <v>0</v>
      </c>
      <c r="AA150" s="184">
        <f t="shared" si="50"/>
        <v>0</v>
      </c>
      <c r="AB150" s="184">
        <f t="shared" si="50"/>
        <v>0</v>
      </c>
      <c r="AC150" s="184">
        <f t="shared" si="50"/>
        <v>0</v>
      </c>
      <c r="AD150" s="184">
        <f t="shared" si="50"/>
        <v>0</v>
      </c>
      <c r="AE150" s="184">
        <f t="shared" si="50"/>
        <v>0</v>
      </c>
      <c r="AF150" s="184">
        <f t="shared" si="50"/>
        <v>0</v>
      </c>
      <c r="AG150" s="184">
        <f t="shared" si="50"/>
        <v>0</v>
      </c>
      <c r="AH150" s="184">
        <f t="shared" si="50"/>
        <v>0</v>
      </c>
      <c r="AI150" s="184">
        <f t="shared" si="50"/>
        <v>0</v>
      </c>
      <c r="AJ150" s="184">
        <f t="shared" si="50"/>
        <v>0</v>
      </c>
      <c r="AK150" s="184">
        <f t="shared" si="50"/>
        <v>0</v>
      </c>
      <c r="AL150" s="184">
        <f t="shared" si="50"/>
        <v>0</v>
      </c>
      <c r="AM150" s="184">
        <f t="shared" si="50"/>
        <v>0</v>
      </c>
      <c r="AN150" s="184">
        <f t="shared" si="50"/>
        <v>0</v>
      </c>
      <c r="AO150" s="184">
        <f t="shared" si="50"/>
        <v>0</v>
      </c>
      <c r="AP150" s="184">
        <f t="shared" si="50"/>
        <v>0</v>
      </c>
      <c r="AQ150" s="184">
        <f t="shared" si="50"/>
        <v>0</v>
      </c>
      <c r="AR150" s="184">
        <f t="shared" si="50"/>
        <v>0</v>
      </c>
      <c r="AS150" s="184">
        <f t="shared" si="50"/>
        <v>0</v>
      </c>
      <c r="AT150" s="184">
        <f t="shared" si="50"/>
        <v>0</v>
      </c>
      <c r="AU150" s="184">
        <f t="shared" si="50"/>
        <v>0</v>
      </c>
      <c r="AV150" s="184">
        <f t="shared" si="50"/>
        <v>0</v>
      </c>
      <c r="AW150" s="184">
        <f t="shared" si="50"/>
        <v>0</v>
      </c>
      <c r="AX150" s="184">
        <f t="shared" si="50"/>
        <v>0</v>
      </c>
      <c r="AY150" s="184">
        <f t="shared" si="50"/>
        <v>0</v>
      </c>
      <c r="AZ150" s="184">
        <f t="shared" si="50"/>
        <v>0</v>
      </c>
      <c r="BA150" s="184">
        <f t="shared" si="50"/>
        <v>0</v>
      </c>
      <c r="BB150" s="184">
        <f t="shared" si="50"/>
        <v>0</v>
      </c>
      <c r="BC150" s="184">
        <f t="shared" si="50"/>
        <v>0</v>
      </c>
      <c r="BD150" s="184">
        <f t="shared" si="50"/>
        <v>0</v>
      </c>
      <c r="BE150" s="184">
        <f t="shared" si="50"/>
        <v>0</v>
      </c>
      <c r="BF150" s="184">
        <f t="shared" si="50"/>
        <v>0</v>
      </c>
      <c r="BG150" s="184">
        <f t="shared" si="50"/>
        <v>0</v>
      </c>
      <c r="BH150" s="184">
        <f t="shared" si="50"/>
        <v>0</v>
      </c>
      <c r="BI150" s="184">
        <f t="shared" si="50"/>
        <v>0</v>
      </c>
      <c r="BJ150" s="184">
        <f t="shared" si="50"/>
        <v>0</v>
      </c>
      <c r="BK150" s="184">
        <f t="shared" si="50"/>
        <v>0</v>
      </c>
      <c r="BL150" s="184">
        <f t="shared" si="50"/>
        <v>0</v>
      </c>
      <c r="BM150" s="184">
        <f t="shared" si="50"/>
        <v>0</v>
      </c>
      <c r="BN150" s="184">
        <f t="shared" si="50"/>
        <v>0</v>
      </c>
      <c r="BO150" s="184">
        <f t="shared" si="50"/>
        <v>0</v>
      </c>
      <c r="BP150" s="184">
        <f t="shared" si="50"/>
        <v>0</v>
      </c>
      <c r="BQ150" s="184">
        <f t="shared" si="50"/>
        <v>0</v>
      </c>
      <c r="BR150" s="184">
        <f t="shared" si="50"/>
        <v>0</v>
      </c>
      <c r="BS150" s="184">
        <f t="shared" ref="BS150:ED150" si="51">BS107+BS108+BS109+BS110+BS111+BS112+BS113+BS114+BS115+BS116+BS117+BS118+BS124+BS125+BS126+BS144+BS146+BS147+BS148+BS149</f>
        <v>0</v>
      </c>
      <c r="BT150" s="184">
        <f t="shared" si="51"/>
        <v>0</v>
      </c>
      <c r="BU150" s="184">
        <f t="shared" si="51"/>
        <v>0</v>
      </c>
      <c r="BV150" s="184">
        <f t="shared" si="51"/>
        <v>0</v>
      </c>
      <c r="BW150" s="184">
        <f t="shared" si="51"/>
        <v>0</v>
      </c>
      <c r="BX150" s="184">
        <f t="shared" si="51"/>
        <v>0</v>
      </c>
      <c r="BY150" s="184">
        <f t="shared" si="51"/>
        <v>0</v>
      </c>
      <c r="BZ150" s="184">
        <f t="shared" si="51"/>
        <v>0</v>
      </c>
      <c r="CA150" s="184">
        <f t="shared" si="51"/>
        <v>0</v>
      </c>
      <c r="CB150" s="184">
        <f t="shared" si="51"/>
        <v>0</v>
      </c>
      <c r="CC150" s="184">
        <f t="shared" si="51"/>
        <v>0</v>
      </c>
      <c r="CD150" s="184">
        <f t="shared" si="51"/>
        <v>0</v>
      </c>
      <c r="CE150" s="184">
        <f t="shared" si="51"/>
        <v>0</v>
      </c>
      <c r="CF150" s="184">
        <f t="shared" si="51"/>
        <v>0</v>
      </c>
      <c r="CG150" s="184">
        <f t="shared" si="51"/>
        <v>0</v>
      </c>
      <c r="CH150" s="184">
        <f t="shared" si="51"/>
        <v>0</v>
      </c>
      <c r="CI150" s="184">
        <f t="shared" si="51"/>
        <v>0</v>
      </c>
      <c r="CJ150" s="184">
        <f t="shared" si="51"/>
        <v>0</v>
      </c>
      <c r="CK150" s="184">
        <f t="shared" si="51"/>
        <v>0</v>
      </c>
      <c r="CL150" s="184">
        <f t="shared" si="51"/>
        <v>0</v>
      </c>
      <c r="CM150" s="184">
        <f t="shared" si="51"/>
        <v>0</v>
      </c>
      <c r="CN150" s="184">
        <f t="shared" si="51"/>
        <v>0</v>
      </c>
      <c r="CO150" s="184">
        <f t="shared" si="51"/>
        <v>0</v>
      </c>
      <c r="CP150" s="184">
        <f t="shared" si="51"/>
        <v>0</v>
      </c>
      <c r="CQ150" s="184">
        <f t="shared" si="51"/>
        <v>0</v>
      </c>
      <c r="CR150" s="184">
        <f t="shared" si="51"/>
        <v>0</v>
      </c>
      <c r="CS150" s="184">
        <f t="shared" si="51"/>
        <v>0</v>
      </c>
      <c r="CT150" s="184">
        <f t="shared" si="51"/>
        <v>0</v>
      </c>
      <c r="CU150" s="184">
        <f t="shared" si="51"/>
        <v>0</v>
      </c>
      <c r="CV150" s="184">
        <f t="shared" si="51"/>
        <v>0</v>
      </c>
      <c r="CW150" s="184">
        <f t="shared" si="51"/>
        <v>0</v>
      </c>
      <c r="CX150" s="184">
        <f t="shared" si="51"/>
        <v>0</v>
      </c>
      <c r="CY150" s="184">
        <f t="shared" si="51"/>
        <v>0</v>
      </c>
      <c r="CZ150" s="184">
        <f t="shared" si="51"/>
        <v>0</v>
      </c>
      <c r="DA150" s="184">
        <f t="shared" si="51"/>
        <v>0</v>
      </c>
      <c r="DB150" s="184">
        <f t="shared" si="51"/>
        <v>0</v>
      </c>
      <c r="DC150" s="184">
        <f t="shared" si="51"/>
        <v>0</v>
      </c>
      <c r="DD150" s="184">
        <f t="shared" si="51"/>
        <v>0</v>
      </c>
      <c r="DE150" s="184">
        <f t="shared" si="51"/>
        <v>0</v>
      </c>
      <c r="DF150" s="184">
        <f t="shared" si="51"/>
        <v>0</v>
      </c>
      <c r="DG150" s="184">
        <f t="shared" si="51"/>
        <v>0</v>
      </c>
      <c r="DH150" s="184">
        <f t="shared" si="51"/>
        <v>0</v>
      </c>
      <c r="DI150" s="184">
        <f t="shared" si="51"/>
        <v>0</v>
      </c>
      <c r="DJ150" s="184">
        <f t="shared" si="51"/>
        <v>0</v>
      </c>
      <c r="DK150" s="184">
        <f t="shared" si="51"/>
        <v>0</v>
      </c>
      <c r="DL150" s="184">
        <f t="shared" si="51"/>
        <v>0</v>
      </c>
      <c r="DM150" s="184">
        <f t="shared" si="51"/>
        <v>0</v>
      </c>
      <c r="DN150" s="184">
        <f t="shared" si="51"/>
        <v>0</v>
      </c>
      <c r="DO150" s="184">
        <f t="shared" si="51"/>
        <v>0</v>
      </c>
      <c r="DP150" s="184">
        <f t="shared" si="51"/>
        <v>0</v>
      </c>
      <c r="DQ150" s="184">
        <f t="shared" si="51"/>
        <v>0</v>
      </c>
      <c r="DR150" s="184">
        <f t="shared" si="51"/>
        <v>0</v>
      </c>
      <c r="DS150" s="184">
        <f t="shared" si="51"/>
        <v>0</v>
      </c>
      <c r="DT150" s="184">
        <f t="shared" si="51"/>
        <v>0</v>
      </c>
      <c r="DU150" s="184">
        <f t="shared" si="51"/>
        <v>0</v>
      </c>
      <c r="DV150" s="184">
        <f t="shared" si="51"/>
        <v>0</v>
      </c>
      <c r="DW150" s="184">
        <f t="shared" si="51"/>
        <v>0</v>
      </c>
      <c r="DX150" s="184">
        <f t="shared" si="51"/>
        <v>0</v>
      </c>
      <c r="DY150" s="184">
        <f t="shared" si="51"/>
        <v>0</v>
      </c>
      <c r="DZ150" s="184">
        <f t="shared" si="51"/>
        <v>0</v>
      </c>
      <c r="EA150" s="184">
        <f t="shared" si="51"/>
        <v>0</v>
      </c>
      <c r="EB150" s="184">
        <f t="shared" si="51"/>
        <v>0</v>
      </c>
      <c r="EC150" s="184">
        <f t="shared" si="51"/>
        <v>0</v>
      </c>
      <c r="ED150" s="184">
        <f t="shared" si="51"/>
        <v>0</v>
      </c>
      <c r="EE150" s="184">
        <f t="shared" ref="EE150:GF150" si="52">EE107+EE108+EE109+EE110+EE111+EE112+EE113+EE114+EE115+EE116+EE117+EE118+EE124+EE125+EE126+EE144+EE146+EE147+EE148+EE149</f>
        <v>0</v>
      </c>
      <c r="EF150" s="184">
        <f t="shared" si="52"/>
        <v>0</v>
      </c>
      <c r="EG150" s="184">
        <f t="shared" si="52"/>
        <v>0</v>
      </c>
      <c r="EH150" s="184">
        <f t="shared" si="52"/>
        <v>0</v>
      </c>
      <c r="EI150" s="184">
        <f t="shared" si="52"/>
        <v>0</v>
      </c>
      <c r="EJ150" s="184">
        <f t="shared" si="52"/>
        <v>0</v>
      </c>
      <c r="EK150" s="184">
        <f t="shared" si="52"/>
        <v>0</v>
      </c>
      <c r="EL150" s="184">
        <f t="shared" si="52"/>
        <v>0</v>
      </c>
      <c r="EM150" s="184">
        <f t="shared" si="52"/>
        <v>0</v>
      </c>
      <c r="EN150" s="184">
        <f t="shared" si="52"/>
        <v>0</v>
      </c>
      <c r="EO150" s="184">
        <f t="shared" si="52"/>
        <v>0</v>
      </c>
      <c r="EP150" s="184">
        <f t="shared" si="52"/>
        <v>0</v>
      </c>
      <c r="EQ150" s="184">
        <f t="shared" si="52"/>
        <v>0</v>
      </c>
      <c r="ER150" s="184">
        <f t="shared" si="52"/>
        <v>0</v>
      </c>
      <c r="ES150" s="184">
        <f t="shared" si="52"/>
        <v>0</v>
      </c>
      <c r="ET150" s="184">
        <f t="shared" si="52"/>
        <v>0</v>
      </c>
      <c r="EU150" s="184">
        <f t="shared" si="52"/>
        <v>0</v>
      </c>
      <c r="EV150" s="184">
        <f t="shared" si="52"/>
        <v>0</v>
      </c>
      <c r="EW150" s="184">
        <f t="shared" si="52"/>
        <v>0</v>
      </c>
      <c r="EX150" s="184">
        <f t="shared" si="52"/>
        <v>0</v>
      </c>
      <c r="EY150" s="184">
        <f t="shared" si="52"/>
        <v>0</v>
      </c>
      <c r="EZ150" s="184">
        <f t="shared" si="52"/>
        <v>0</v>
      </c>
      <c r="FA150" s="184">
        <f t="shared" si="52"/>
        <v>0</v>
      </c>
      <c r="FB150" s="184">
        <f t="shared" si="52"/>
        <v>0</v>
      </c>
      <c r="FC150" s="184">
        <f t="shared" si="52"/>
        <v>0</v>
      </c>
      <c r="FD150" s="184">
        <f t="shared" si="52"/>
        <v>0</v>
      </c>
      <c r="FE150" s="184">
        <f t="shared" si="52"/>
        <v>0</v>
      </c>
      <c r="FF150" s="184">
        <f t="shared" si="52"/>
        <v>0</v>
      </c>
      <c r="FG150" s="184">
        <f t="shared" si="52"/>
        <v>0</v>
      </c>
      <c r="FH150" s="184">
        <f t="shared" si="52"/>
        <v>0</v>
      </c>
      <c r="FI150" s="184">
        <f t="shared" si="52"/>
        <v>0</v>
      </c>
      <c r="FJ150" s="184">
        <f t="shared" si="52"/>
        <v>0</v>
      </c>
      <c r="FK150" s="184">
        <f t="shared" si="52"/>
        <v>0</v>
      </c>
      <c r="FL150" s="184">
        <f t="shared" si="52"/>
        <v>0</v>
      </c>
      <c r="FM150" s="184">
        <f t="shared" si="52"/>
        <v>0</v>
      </c>
      <c r="FN150" s="184">
        <f t="shared" si="52"/>
        <v>0</v>
      </c>
      <c r="FO150" s="184">
        <f t="shared" si="52"/>
        <v>0</v>
      </c>
      <c r="FP150" s="184">
        <f t="shared" si="52"/>
        <v>0</v>
      </c>
      <c r="FQ150" s="184">
        <f t="shared" si="52"/>
        <v>0</v>
      </c>
      <c r="FR150" s="184">
        <f t="shared" si="52"/>
        <v>0</v>
      </c>
      <c r="FS150" s="184">
        <f t="shared" si="52"/>
        <v>0</v>
      </c>
      <c r="FT150" s="184">
        <f t="shared" si="52"/>
        <v>0</v>
      </c>
      <c r="FU150" s="184">
        <f t="shared" si="52"/>
        <v>0</v>
      </c>
      <c r="FV150" s="184">
        <f t="shared" si="52"/>
        <v>0</v>
      </c>
      <c r="FW150" s="184">
        <f t="shared" si="52"/>
        <v>0</v>
      </c>
      <c r="FX150" s="184">
        <f t="shared" si="52"/>
        <v>0</v>
      </c>
      <c r="FY150" s="184">
        <f t="shared" si="52"/>
        <v>0</v>
      </c>
      <c r="FZ150" s="184">
        <f t="shared" si="52"/>
        <v>0</v>
      </c>
      <c r="GA150" s="184">
        <f t="shared" si="52"/>
        <v>0</v>
      </c>
      <c r="GB150" s="184">
        <f t="shared" si="52"/>
        <v>0</v>
      </c>
      <c r="GC150" s="184">
        <f t="shared" si="52"/>
        <v>0</v>
      </c>
      <c r="GD150" s="184">
        <f t="shared" si="52"/>
        <v>0</v>
      </c>
      <c r="GE150" s="184">
        <f t="shared" si="52"/>
        <v>0</v>
      </c>
      <c r="GF150" s="184">
        <f t="shared" si="52"/>
        <v>0</v>
      </c>
    </row>
    <row r="151" spans="1:188" ht="12.95" customHeight="1" x14ac:dyDescent="0.25">
      <c r="A151" s="300">
        <v>54</v>
      </c>
      <c r="B151" s="314" t="s">
        <v>91</v>
      </c>
      <c r="C151" s="315"/>
      <c r="D151" s="315"/>
      <c r="E151" s="316"/>
      <c r="F151" s="184">
        <f>F123</f>
        <v>0</v>
      </c>
      <c r="G151" s="184">
        <f t="shared" ref="G151:BR151" si="53">G123</f>
        <v>0</v>
      </c>
      <c r="H151" s="184">
        <f t="shared" si="53"/>
        <v>0</v>
      </c>
      <c r="I151" s="184">
        <f t="shared" si="53"/>
        <v>0</v>
      </c>
      <c r="J151" s="184">
        <f t="shared" si="53"/>
        <v>0</v>
      </c>
      <c r="K151" s="184">
        <f t="shared" si="53"/>
        <v>0</v>
      </c>
      <c r="L151" s="184">
        <f t="shared" si="53"/>
        <v>0</v>
      </c>
      <c r="M151" s="184">
        <f t="shared" si="53"/>
        <v>0</v>
      </c>
      <c r="N151" s="184">
        <f t="shared" si="53"/>
        <v>0</v>
      </c>
      <c r="O151" s="184">
        <f t="shared" si="53"/>
        <v>0</v>
      </c>
      <c r="P151" s="184">
        <f t="shared" si="53"/>
        <v>0</v>
      </c>
      <c r="Q151" s="184">
        <f t="shared" si="53"/>
        <v>0</v>
      </c>
      <c r="R151" s="184">
        <f t="shared" si="53"/>
        <v>0</v>
      </c>
      <c r="S151" s="184">
        <f t="shared" si="53"/>
        <v>0</v>
      </c>
      <c r="T151" s="184">
        <f t="shared" si="53"/>
        <v>0</v>
      </c>
      <c r="U151" s="184">
        <f t="shared" si="53"/>
        <v>0</v>
      </c>
      <c r="V151" s="184">
        <f t="shared" si="53"/>
        <v>0</v>
      </c>
      <c r="W151" s="184">
        <f t="shared" si="53"/>
        <v>0</v>
      </c>
      <c r="X151" s="184">
        <f t="shared" si="53"/>
        <v>0</v>
      </c>
      <c r="Y151" s="184">
        <f t="shared" si="53"/>
        <v>0</v>
      </c>
      <c r="Z151" s="184">
        <f t="shared" si="53"/>
        <v>0</v>
      </c>
      <c r="AA151" s="184">
        <f t="shared" si="53"/>
        <v>0</v>
      </c>
      <c r="AB151" s="184">
        <f t="shared" si="53"/>
        <v>0</v>
      </c>
      <c r="AC151" s="184">
        <f t="shared" si="53"/>
        <v>0</v>
      </c>
      <c r="AD151" s="184">
        <f t="shared" si="53"/>
        <v>0</v>
      </c>
      <c r="AE151" s="184">
        <f t="shared" si="53"/>
        <v>0</v>
      </c>
      <c r="AF151" s="184">
        <f t="shared" si="53"/>
        <v>0</v>
      </c>
      <c r="AG151" s="184">
        <f t="shared" si="53"/>
        <v>0</v>
      </c>
      <c r="AH151" s="184">
        <f t="shared" si="53"/>
        <v>0</v>
      </c>
      <c r="AI151" s="184">
        <f t="shared" si="53"/>
        <v>0</v>
      </c>
      <c r="AJ151" s="184">
        <f t="shared" si="53"/>
        <v>0</v>
      </c>
      <c r="AK151" s="184">
        <f t="shared" si="53"/>
        <v>0</v>
      </c>
      <c r="AL151" s="184">
        <f t="shared" si="53"/>
        <v>0</v>
      </c>
      <c r="AM151" s="184">
        <f t="shared" si="53"/>
        <v>0</v>
      </c>
      <c r="AN151" s="184">
        <f t="shared" si="53"/>
        <v>0</v>
      </c>
      <c r="AO151" s="184">
        <f t="shared" si="53"/>
        <v>0</v>
      </c>
      <c r="AP151" s="184">
        <f t="shared" si="53"/>
        <v>0</v>
      </c>
      <c r="AQ151" s="184">
        <f t="shared" si="53"/>
        <v>0</v>
      </c>
      <c r="AR151" s="184">
        <f t="shared" si="53"/>
        <v>0</v>
      </c>
      <c r="AS151" s="184">
        <f t="shared" si="53"/>
        <v>0</v>
      </c>
      <c r="AT151" s="184">
        <f t="shared" si="53"/>
        <v>0</v>
      </c>
      <c r="AU151" s="184">
        <f t="shared" si="53"/>
        <v>0</v>
      </c>
      <c r="AV151" s="184">
        <f t="shared" si="53"/>
        <v>0</v>
      </c>
      <c r="AW151" s="184">
        <f t="shared" si="53"/>
        <v>0</v>
      </c>
      <c r="AX151" s="184">
        <f t="shared" si="53"/>
        <v>0</v>
      </c>
      <c r="AY151" s="184">
        <f t="shared" si="53"/>
        <v>0</v>
      </c>
      <c r="AZ151" s="184">
        <f t="shared" si="53"/>
        <v>0</v>
      </c>
      <c r="BA151" s="184">
        <f t="shared" si="53"/>
        <v>0</v>
      </c>
      <c r="BB151" s="184">
        <f t="shared" si="53"/>
        <v>0</v>
      </c>
      <c r="BC151" s="184">
        <f t="shared" si="53"/>
        <v>0</v>
      </c>
      <c r="BD151" s="184">
        <f t="shared" si="53"/>
        <v>0</v>
      </c>
      <c r="BE151" s="184">
        <f t="shared" si="53"/>
        <v>0</v>
      </c>
      <c r="BF151" s="184">
        <f t="shared" si="53"/>
        <v>0</v>
      </c>
      <c r="BG151" s="184">
        <f t="shared" si="53"/>
        <v>0</v>
      </c>
      <c r="BH151" s="184">
        <f t="shared" si="53"/>
        <v>0</v>
      </c>
      <c r="BI151" s="184">
        <f t="shared" si="53"/>
        <v>0</v>
      </c>
      <c r="BJ151" s="184">
        <f t="shared" si="53"/>
        <v>0</v>
      </c>
      <c r="BK151" s="184">
        <f t="shared" si="53"/>
        <v>0</v>
      </c>
      <c r="BL151" s="184">
        <f t="shared" si="53"/>
        <v>0</v>
      </c>
      <c r="BM151" s="184">
        <f t="shared" si="53"/>
        <v>0</v>
      </c>
      <c r="BN151" s="184">
        <f t="shared" si="53"/>
        <v>0</v>
      </c>
      <c r="BO151" s="184">
        <f t="shared" si="53"/>
        <v>0</v>
      </c>
      <c r="BP151" s="184">
        <f t="shared" si="53"/>
        <v>0</v>
      </c>
      <c r="BQ151" s="184">
        <f t="shared" si="53"/>
        <v>0</v>
      </c>
      <c r="BR151" s="184">
        <f t="shared" si="53"/>
        <v>0</v>
      </c>
      <c r="BS151" s="184">
        <f t="shared" ref="BS151:ED151" si="54">BS123</f>
        <v>0</v>
      </c>
      <c r="BT151" s="184">
        <f t="shared" si="54"/>
        <v>0</v>
      </c>
      <c r="BU151" s="184">
        <f t="shared" si="54"/>
        <v>0</v>
      </c>
      <c r="BV151" s="184">
        <f t="shared" si="54"/>
        <v>0</v>
      </c>
      <c r="BW151" s="184">
        <f t="shared" si="54"/>
        <v>0</v>
      </c>
      <c r="BX151" s="184">
        <f t="shared" si="54"/>
        <v>0</v>
      </c>
      <c r="BY151" s="184">
        <f t="shared" si="54"/>
        <v>0</v>
      </c>
      <c r="BZ151" s="184">
        <f t="shared" si="54"/>
        <v>0</v>
      </c>
      <c r="CA151" s="184">
        <f t="shared" si="54"/>
        <v>0</v>
      </c>
      <c r="CB151" s="184">
        <f t="shared" si="54"/>
        <v>0</v>
      </c>
      <c r="CC151" s="184">
        <f t="shared" si="54"/>
        <v>0</v>
      </c>
      <c r="CD151" s="184">
        <f t="shared" si="54"/>
        <v>0</v>
      </c>
      <c r="CE151" s="184">
        <f t="shared" si="54"/>
        <v>0</v>
      </c>
      <c r="CF151" s="184">
        <f t="shared" si="54"/>
        <v>0</v>
      </c>
      <c r="CG151" s="184">
        <f t="shared" si="54"/>
        <v>0</v>
      </c>
      <c r="CH151" s="184">
        <f t="shared" si="54"/>
        <v>0</v>
      </c>
      <c r="CI151" s="184">
        <f t="shared" si="54"/>
        <v>0</v>
      </c>
      <c r="CJ151" s="184">
        <f t="shared" si="54"/>
        <v>0</v>
      </c>
      <c r="CK151" s="184">
        <f t="shared" si="54"/>
        <v>0</v>
      </c>
      <c r="CL151" s="184">
        <f t="shared" si="54"/>
        <v>0</v>
      </c>
      <c r="CM151" s="184">
        <f t="shared" si="54"/>
        <v>0</v>
      </c>
      <c r="CN151" s="184">
        <f t="shared" si="54"/>
        <v>0</v>
      </c>
      <c r="CO151" s="184">
        <f t="shared" si="54"/>
        <v>0</v>
      </c>
      <c r="CP151" s="184">
        <f t="shared" si="54"/>
        <v>0</v>
      </c>
      <c r="CQ151" s="184">
        <f t="shared" si="54"/>
        <v>0</v>
      </c>
      <c r="CR151" s="184">
        <f t="shared" si="54"/>
        <v>0</v>
      </c>
      <c r="CS151" s="184">
        <f t="shared" si="54"/>
        <v>0</v>
      </c>
      <c r="CT151" s="184">
        <f t="shared" si="54"/>
        <v>0</v>
      </c>
      <c r="CU151" s="184">
        <f t="shared" si="54"/>
        <v>0</v>
      </c>
      <c r="CV151" s="184">
        <f t="shared" si="54"/>
        <v>0</v>
      </c>
      <c r="CW151" s="184">
        <f t="shared" si="54"/>
        <v>0</v>
      </c>
      <c r="CX151" s="184">
        <f t="shared" si="54"/>
        <v>0</v>
      </c>
      <c r="CY151" s="184">
        <f t="shared" si="54"/>
        <v>0</v>
      </c>
      <c r="CZ151" s="184">
        <f t="shared" si="54"/>
        <v>0</v>
      </c>
      <c r="DA151" s="184">
        <f t="shared" si="54"/>
        <v>0</v>
      </c>
      <c r="DB151" s="184">
        <f t="shared" si="54"/>
        <v>0</v>
      </c>
      <c r="DC151" s="184">
        <f t="shared" si="54"/>
        <v>0</v>
      </c>
      <c r="DD151" s="184">
        <f t="shared" si="54"/>
        <v>0</v>
      </c>
      <c r="DE151" s="184">
        <f t="shared" si="54"/>
        <v>0</v>
      </c>
      <c r="DF151" s="184">
        <f t="shared" si="54"/>
        <v>0</v>
      </c>
      <c r="DG151" s="184">
        <f t="shared" si="54"/>
        <v>0</v>
      </c>
      <c r="DH151" s="184">
        <f t="shared" si="54"/>
        <v>0</v>
      </c>
      <c r="DI151" s="184">
        <f t="shared" si="54"/>
        <v>0</v>
      </c>
      <c r="DJ151" s="184">
        <f t="shared" si="54"/>
        <v>0</v>
      </c>
      <c r="DK151" s="184">
        <f t="shared" si="54"/>
        <v>0</v>
      </c>
      <c r="DL151" s="184">
        <f t="shared" si="54"/>
        <v>0</v>
      </c>
      <c r="DM151" s="184">
        <f t="shared" si="54"/>
        <v>0</v>
      </c>
      <c r="DN151" s="184">
        <f t="shared" si="54"/>
        <v>0</v>
      </c>
      <c r="DO151" s="184">
        <f t="shared" si="54"/>
        <v>0</v>
      </c>
      <c r="DP151" s="184">
        <f t="shared" si="54"/>
        <v>0</v>
      </c>
      <c r="DQ151" s="184">
        <f t="shared" si="54"/>
        <v>0</v>
      </c>
      <c r="DR151" s="184">
        <f t="shared" si="54"/>
        <v>0</v>
      </c>
      <c r="DS151" s="184">
        <f t="shared" si="54"/>
        <v>0</v>
      </c>
      <c r="DT151" s="184">
        <f t="shared" si="54"/>
        <v>0</v>
      </c>
      <c r="DU151" s="184">
        <f t="shared" si="54"/>
        <v>0</v>
      </c>
      <c r="DV151" s="184">
        <f t="shared" si="54"/>
        <v>0</v>
      </c>
      <c r="DW151" s="184">
        <f t="shared" si="54"/>
        <v>0</v>
      </c>
      <c r="DX151" s="184">
        <f t="shared" si="54"/>
        <v>0</v>
      </c>
      <c r="DY151" s="184">
        <f t="shared" si="54"/>
        <v>0</v>
      </c>
      <c r="DZ151" s="184">
        <f t="shared" si="54"/>
        <v>0</v>
      </c>
      <c r="EA151" s="184">
        <f t="shared" si="54"/>
        <v>0</v>
      </c>
      <c r="EB151" s="184">
        <f t="shared" si="54"/>
        <v>0</v>
      </c>
      <c r="EC151" s="184">
        <f t="shared" si="54"/>
        <v>0</v>
      </c>
      <c r="ED151" s="184">
        <f t="shared" si="54"/>
        <v>0</v>
      </c>
      <c r="EE151" s="184">
        <f t="shared" ref="EE151:GF151" si="55">EE123</f>
        <v>0</v>
      </c>
      <c r="EF151" s="184">
        <f t="shared" si="55"/>
        <v>0</v>
      </c>
      <c r="EG151" s="184">
        <f t="shared" si="55"/>
        <v>0</v>
      </c>
      <c r="EH151" s="184">
        <f t="shared" si="55"/>
        <v>0</v>
      </c>
      <c r="EI151" s="184">
        <f t="shared" si="55"/>
        <v>0</v>
      </c>
      <c r="EJ151" s="184">
        <f t="shared" si="55"/>
        <v>0</v>
      </c>
      <c r="EK151" s="184">
        <f t="shared" si="55"/>
        <v>0</v>
      </c>
      <c r="EL151" s="184">
        <f t="shared" si="55"/>
        <v>0</v>
      </c>
      <c r="EM151" s="184">
        <f t="shared" si="55"/>
        <v>0</v>
      </c>
      <c r="EN151" s="184">
        <f t="shared" si="55"/>
        <v>0</v>
      </c>
      <c r="EO151" s="184">
        <f t="shared" si="55"/>
        <v>0</v>
      </c>
      <c r="EP151" s="184">
        <f t="shared" si="55"/>
        <v>0</v>
      </c>
      <c r="EQ151" s="184">
        <f t="shared" si="55"/>
        <v>0</v>
      </c>
      <c r="ER151" s="184">
        <f t="shared" si="55"/>
        <v>0</v>
      </c>
      <c r="ES151" s="184">
        <f t="shared" si="55"/>
        <v>0</v>
      </c>
      <c r="ET151" s="184">
        <f t="shared" si="55"/>
        <v>0</v>
      </c>
      <c r="EU151" s="184">
        <f t="shared" si="55"/>
        <v>0</v>
      </c>
      <c r="EV151" s="184">
        <f t="shared" si="55"/>
        <v>0</v>
      </c>
      <c r="EW151" s="184">
        <f t="shared" si="55"/>
        <v>0</v>
      </c>
      <c r="EX151" s="184">
        <f t="shared" si="55"/>
        <v>0</v>
      </c>
      <c r="EY151" s="184">
        <f t="shared" si="55"/>
        <v>0</v>
      </c>
      <c r="EZ151" s="184">
        <f t="shared" si="55"/>
        <v>0</v>
      </c>
      <c r="FA151" s="184">
        <f t="shared" si="55"/>
        <v>0</v>
      </c>
      <c r="FB151" s="184">
        <f t="shared" si="55"/>
        <v>0</v>
      </c>
      <c r="FC151" s="184">
        <f t="shared" si="55"/>
        <v>0</v>
      </c>
      <c r="FD151" s="184">
        <f t="shared" si="55"/>
        <v>0</v>
      </c>
      <c r="FE151" s="184">
        <f t="shared" si="55"/>
        <v>0</v>
      </c>
      <c r="FF151" s="184">
        <f t="shared" si="55"/>
        <v>0</v>
      </c>
      <c r="FG151" s="184">
        <f t="shared" si="55"/>
        <v>0</v>
      </c>
      <c r="FH151" s="184">
        <f t="shared" si="55"/>
        <v>0</v>
      </c>
      <c r="FI151" s="184">
        <f t="shared" si="55"/>
        <v>0</v>
      </c>
      <c r="FJ151" s="184">
        <f t="shared" si="55"/>
        <v>0</v>
      </c>
      <c r="FK151" s="184">
        <f t="shared" si="55"/>
        <v>0</v>
      </c>
      <c r="FL151" s="184">
        <f t="shared" si="55"/>
        <v>0</v>
      </c>
      <c r="FM151" s="184">
        <f t="shared" si="55"/>
        <v>0</v>
      </c>
      <c r="FN151" s="184">
        <f t="shared" si="55"/>
        <v>0</v>
      </c>
      <c r="FO151" s="184">
        <f t="shared" si="55"/>
        <v>0</v>
      </c>
      <c r="FP151" s="184">
        <f t="shared" si="55"/>
        <v>0</v>
      </c>
      <c r="FQ151" s="184">
        <f t="shared" si="55"/>
        <v>0</v>
      </c>
      <c r="FR151" s="184">
        <f t="shared" si="55"/>
        <v>0</v>
      </c>
      <c r="FS151" s="184">
        <f t="shared" si="55"/>
        <v>0</v>
      </c>
      <c r="FT151" s="184">
        <f t="shared" si="55"/>
        <v>0</v>
      </c>
      <c r="FU151" s="184">
        <f t="shared" si="55"/>
        <v>0</v>
      </c>
      <c r="FV151" s="184">
        <f t="shared" si="55"/>
        <v>0</v>
      </c>
      <c r="FW151" s="184">
        <f t="shared" si="55"/>
        <v>0</v>
      </c>
      <c r="FX151" s="184">
        <f t="shared" si="55"/>
        <v>0</v>
      </c>
      <c r="FY151" s="184">
        <f t="shared" si="55"/>
        <v>0</v>
      </c>
      <c r="FZ151" s="184">
        <f t="shared" si="55"/>
        <v>0</v>
      </c>
      <c r="GA151" s="184">
        <f t="shared" si="55"/>
        <v>0</v>
      </c>
      <c r="GB151" s="184">
        <f t="shared" si="55"/>
        <v>0</v>
      </c>
      <c r="GC151" s="184">
        <f t="shared" si="55"/>
        <v>0</v>
      </c>
      <c r="GD151" s="184">
        <f t="shared" si="55"/>
        <v>0</v>
      </c>
      <c r="GE151" s="184">
        <f t="shared" si="55"/>
        <v>0</v>
      </c>
      <c r="GF151" s="184">
        <f t="shared" si="55"/>
        <v>0</v>
      </c>
    </row>
    <row r="152" spans="1:188" ht="12.95" customHeight="1" x14ac:dyDescent="0.25">
      <c r="A152" s="300">
        <v>55</v>
      </c>
      <c r="B152" s="314" t="s">
        <v>96</v>
      </c>
      <c r="C152" s="315"/>
      <c r="D152" s="315"/>
      <c r="E152" s="316"/>
      <c r="F152" s="184">
        <f>F128+F129+F130+F131+F132</f>
        <v>1</v>
      </c>
      <c r="G152" s="184">
        <f t="shared" ref="G152:BR152" si="56">G128+G129+G130+G131+G132</f>
        <v>0</v>
      </c>
      <c r="H152" s="184">
        <f t="shared" si="56"/>
        <v>0</v>
      </c>
      <c r="I152" s="184">
        <f t="shared" si="56"/>
        <v>0</v>
      </c>
      <c r="J152" s="184">
        <f t="shared" si="56"/>
        <v>1</v>
      </c>
      <c r="K152" s="184">
        <f t="shared" si="56"/>
        <v>0</v>
      </c>
      <c r="L152" s="184">
        <f t="shared" si="56"/>
        <v>0</v>
      </c>
      <c r="M152" s="184">
        <f t="shared" si="56"/>
        <v>0</v>
      </c>
      <c r="N152" s="184">
        <f t="shared" si="56"/>
        <v>0</v>
      </c>
      <c r="O152" s="184">
        <f t="shared" si="56"/>
        <v>0</v>
      </c>
      <c r="P152" s="184">
        <f t="shared" si="56"/>
        <v>0</v>
      </c>
      <c r="Q152" s="184">
        <f t="shared" si="56"/>
        <v>0</v>
      </c>
      <c r="R152" s="184">
        <f t="shared" si="56"/>
        <v>0</v>
      </c>
      <c r="S152" s="184">
        <f t="shared" si="56"/>
        <v>0</v>
      </c>
      <c r="T152" s="184">
        <f t="shared" si="56"/>
        <v>0</v>
      </c>
      <c r="U152" s="184">
        <f t="shared" si="56"/>
        <v>0</v>
      </c>
      <c r="V152" s="184">
        <f t="shared" si="56"/>
        <v>0</v>
      </c>
      <c r="W152" s="184">
        <f t="shared" si="56"/>
        <v>0</v>
      </c>
      <c r="X152" s="184">
        <f t="shared" si="56"/>
        <v>0</v>
      </c>
      <c r="Y152" s="184">
        <f t="shared" si="56"/>
        <v>0</v>
      </c>
      <c r="Z152" s="184">
        <f t="shared" si="56"/>
        <v>0</v>
      </c>
      <c r="AA152" s="184">
        <f t="shared" si="56"/>
        <v>0</v>
      </c>
      <c r="AB152" s="184">
        <f t="shared" si="56"/>
        <v>0</v>
      </c>
      <c r="AC152" s="184">
        <f t="shared" si="56"/>
        <v>0</v>
      </c>
      <c r="AD152" s="184">
        <f t="shared" si="56"/>
        <v>0</v>
      </c>
      <c r="AE152" s="184">
        <f t="shared" si="56"/>
        <v>0</v>
      </c>
      <c r="AF152" s="184">
        <f t="shared" si="56"/>
        <v>0</v>
      </c>
      <c r="AG152" s="184">
        <f t="shared" si="56"/>
        <v>0</v>
      </c>
      <c r="AH152" s="184">
        <f t="shared" si="56"/>
        <v>0</v>
      </c>
      <c r="AI152" s="184">
        <f t="shared" si="56"/>
        <v>0</v>
      </c>
      <c r="AJ152" s="184">
        <f t="shared" si="56"/>
        <v>0</v>
      </c>
      <c r="AK152" s="184">
        <f t="shared" si="56"/>
        <v>0</v>
      </c>
      <c r="AL152" s="184">
        <f t="shared" si="56"/>
        <v>0</v>
      </c>
      <c r="AM152" s="184">
        <f t="shared" si="56"/>
        <v>0</v>
      </c>
      <c r="AN152" s="184">
        <f t="shared" si="56"/>
        <v>0</v>
      </c>
      <c r="AO152" s="184">
        <f t="shared" si="56"/>
        <v>0</v>
      </c>
      <c r="AP152" s="184">
        <f t="shared" si="56"/>
        <v>0</v>
      </c>
      <c r="AQ152" s="184">
        <f t="shared" si="56"/>
        <v>0</v>
      </c>
      <c r="AR152" s="184">
        <f t="shared" si="56"/>
        <v>0</v>
      </c>
      <c r="AS152" s="184">
        <f t="shared" si="56"/>
        <v>0</v>
      </c>
      <c r="AT152" s="184">
        <f t="shared" si="56"/>
        <v>0</v>
      </c>
      <c r="AU152" s="184">
        <f t="shared" si="56"/>
        <v>0</v>
      </c>
      <c r="AV152" s="184">
        <f t="shared" si="56"/>
        <v>0</v>
      </c>
      <c r="AW152" s="184">
        <f t="shared" si="56"/>
        <v>0</v>
      </c>
      <c r="AX152" s="184">
        <f t="shared" si="56"/>
        <v>0</v>
      </c>
      <c r="AY152" s="184">
        <f t="shared" si="56"/>
        <v>0</v>
      </c>
      <c r="AZ152" s="184">
        <f t="shared" si="56"/>
        <v>0</v>
      </c>
      <c r="BA152" s="184">
        <f t="shared" si="56"/>
        <v>0</v>
      </c>
      <c r="BB152" s="184">
        <f t="shared" si="56"/>
        <v>0</v>
      </c>
      <c r="BC152" s="184">
        <f t="shared" si="56"/>
        <v>0</v>
      </c>
      <c r="BD152" s="184">
        <f t="shared" si="56"/>
        <v>0</v>
      </c>
      <c r="BE152" s="184">
        <f t="shared" si="56"/>
        <v>0</v>
      </c>
      <c r="BF152" s="184">
        <f t="shared" si="56"/>
        <v>0</v>
      </c>
      <c r="BG152" s="184">
        <f t="shared" si="56"/>
        <v>0</v>
      </c>
      <c r="BH152" s="184">
        <f t="shared" si="56"/>
        <v>0</v>
      </c>
      <c r="BI152" s="184">
        <f t="shared" si="56"/>
        <v>0</v>
      </c>
      <c r="BJ152" s="184">
        <f t="shared" si="56"/>
        <v>0</v>
      </c>
      <c r="BK152" s="184">
        <f t="shared" si="56"/>
        <v>0</v>
      </c>
      <c r="BL152" s="184">
        <f t="shared" si="56"/>
        <v>0</v>
      </c>
      <c r="BM152" s="184">
        <f t="shared" si="56"/>
        <v>0</v>
      </c>
      <c r="BN152" s="184">
        <f t="shared" si="56"/>
        <v>0</v>
      </c>
      <c r="BO152" s="184">
        <f t="shared" si="56"/>
        <v>0</v>
      </c>
      <c r="BP152" s="184">
        <f t="shared" si="56"/>
        <v>0</v>
      </c>
      <c r="BQ152" s="184">
        <f t="shared" si="56"/>
        <v>0</v>
      </c>
      <c r="BR152" s="184">
        <f t="shared" si="56"/>
        <v>0</v>
      </c>
      <c r="BS152" s="184">
        <f t="shared" ref="BS152:ED152" si="57">BS128+BS129+BS130+BS131+BS132</f>
        <v>0</v>
      </c>
      <c r="BT152" s="184">
        <f t="shared" si="57"/>
        <v>0</v>
      </c>
      <c r="BU152" s="184">
        <f t="shared" si="57"/>
        <v>0</v>
      </c>
      <c r="BV152" s="184">
        <f t="shared" si="57"/>
        <v>0</v>
      </c>
      <c r="BW152" s="184">
        <f t="shared" si="57"/>
        <v>0</v>
      </c>
      <c r="BX152" s="184">
        <f t="shared" si="57"/>
        <v>0</v>
      </c>
      <c r="BY152" s="184">
        <f t="shared" si="57"/>
        <v>0</v>
      </c>
      <c r="BZ152" s="184">
        <f t="shared" si="57"/>
        <v>0</v>
      </c>
      <c r="CA152" s="184">
        <f t="shared" si="57"/>
        <v>0</v>
      </c>
      <c r="CB152" s="184">
        <f t="shared" si="57"/>
        <v>0</v>
      </c>
      <c r="CC152" s="184">
        <f t="shared" si="57"/>
        <v>0</v>
      </c>
      <c r="CD152" s="184">
        <f t="shared" si="57"/>
        <v>0</v>
      </c>
      <c r="CE152" s="184">
        <f t="shared" si="57"/>
        <v>0</v>
      </c>
      <c r="CF152" s="184">
        <f t="shared" si="57"/>
        <v>0</v>
      </c>
      <c r="CG152" s="184">
        <f t="shared" si="57"/>
        <v>0</v>
      </c>
      <c r="CH152" s="184">
        <f t="shared" si="57"/>
        <v>0</v>
      </c>
      <c r="CI152" s="184">
        <f t="shared" si="57"/>
        <v>0</v>
      </c>
      <c r="CJ152" s="184">
        <f t="shared" si="57"/>
        <v>0</v>
      </c>
      <c r="CK152" s="184">
        <f t="shared" si="57"/>
        <v>0</v>
      </c>
      <c r="CL152" s="184">
        <f t="shared" si="57"/>
        <v>0</v>
      </c>
      <c r="CM152" s="184">
        <f t="shared" si="57"/>
        <v>0</v>
      </c>
      <c r="CN152" s="184">
        <f t="shared" si="57"/>
        <v>0</v>
      </c>
      <c r="CO152" s="184">
        <f t="shared" si="57"/>
        <v>0</v>
      </c>
      <c r="CP152" s="184">
        <f t="shared" si="57"/>
        <v>0</v>
      </c>
      <c r="CQ152" s="184">
        <f t="shared" si="57"/>
        <v>0</v>
      </c>
      <c r="CR152" s="184">
        <f t="shared" si="57"/>
        <v>0</v>
      </c>
      <c r="CS152" s="184">
        <f t="shared" si="57"/>
        <v>0</v>
      </c>
      <c r="CT152" s="184">
        <f t="shared" si="57"/>
        <v>0</v>
      </c>
      <c r="CU152" s="184">
        <f t="shared" si="57"/>
        <v>0</v>
      </c>
      <c r="CV152" s="184">
        <f t="shared" si="57"/>
        <v>0</v>
      </c>
      <c r="CW152" s="184">
        <f t="shared" si="57"/>
        <v>0</v>
      </c>
      <c r="CX152" s="184">
        <f t="shared" si="57"/>
        <v>0</v>
      </c>
      <c r="CY152" s="184">
        <f t="shared" si="57"/>
        <v>0</v>
      </c>
      <c r="CZ152" s="184">
        <f t="shared" si="57"/>
        <v>0</v>
      </c>
      <c r="DA152" s="184">
        <f t="shared" si="57"/>
        <v>0</v>
      </c>
      <c r="DB152" s="184">
        <f t="shared" si="57"/>
        <v>0</v>
      </c>
      <c r="DC152" s="184">
        <f t="shared" si="57"/>
        <v>0</v>
      </c>
      <c r="DD152" s="184">
        <f t="shared" si="57"/>
        <v>0</v>
      </c>
      <c r="DE152" s="184">
        <f t="shared" si="57"/>
        <v>0</v>
      </c>
      <c r="DF152" s="184">
        <f t="shared" si="57"/>
        <v>0</v>
      </c>
      <c r="DG152" s="184">
        <f t="shared" si="57"/>
        <v>0</v>
      </c>
      <c r="DH152" s="184">
        <f t="shared" si="57"/>
        <v>0</v>
      </c>
      <c r="DI152" s="184">
        <f t="shared" si="57"/>
        <v>0</v>
      </c>
      <c r="DJ152" s="184">
        <f t="shared" si="57"/>
        <v>0</v>
      </c>
      <c r="DK152" s="184">
        <f t="shared" si="57"/>
        <v>0</v>
      </c>
      <c r="DL152" s="184">
        <f t="shared" si="57"/>
        <v>0</v>
      </c>
      <c r="DM152" s="184">
        <f t="shared" si="57"/>
        <v>0</v>
      </c>
      <c r="DN152" s="184">
        <f t="shared" si="57"/>
        <v>0</v>
      </c>
      <c r="DO152" s="184">
        <f t="shared" si="57"/>
        <v>0</v>
      </c>
      <c r="DP152" s="184">
        <f t="shared" si="57"/>
        <v>0</v>
      </c>
      <c r="DQ152" s="184">
        <f t="shared" si="57"/>
        <v>0</v>
      </c>
      <c r="DR152" s="184">
        <f t="shared" si="57"/>
        <v>0</v>
      </c>
      <c r="DS152" s="184">
        <f t="shared" si="57"/>
        <v>0</v>
      </c>
      <c r="DT152" s="184">
        <f t="shared" si="57"/>
        <v>0</v>
      </c>
      <c r="DU152" s="184">
        <f t="shared" si="57"/>
        <v>0</v>
      </c>
      <c r="DV152" s="184">
        <f t="shared" si="57"/>
        <v>0</v>
      </c>
      <c r="DW152" s="184">
        <f t="shared" si="57"/>
        <v>1</v>
      </c>
      <c r="DX152" s="184">
        <f t="shared" si="57"/>
        <v>0</v>
      </c>
      <c r="DY152" s="184">
        <f t="shared" si="57"/>
        <v>0</v>
      </c>
      <c r="DZ152" s="184">
        <f t="shared" si="57"/>
        <v>0</v>
      </c>
      <c r="EA152" s="184">
        <f t="shared" si="57"/>
        <v>0</v>
      </c>
      <c r="EB152" s="184">
        <f t="shared" si="57"/>
        <v>0</v>
      </c>
      <c r="EC152" s="184">
        <f t="shared" si="57"/>
        <v>0</v>
      </c>
      <c r="ED152" s="184">
        <f t="shared" si="57"/>
        <v>0</v>
      </c>
      <c r="EE152" s="184">
        <f t="shared" ref="EE152:GF152" si="58">EE128+EE129+EE130+EE131+EE132</f>
        <v>0</v>
      </c>
      <c r="EF152" s="184">
        <f t="shared" si="58"/>
        <v>0</v>
      </c>
      <c r="EG152" s="184">
        <f t="shared" si="58"/>
        <v>0</v>
      </c>
      <c r="EH152" s="184">
        <f t="shared" si="58"/>
        <v>0</v>
      </c>
      <c r="EI152" s="184">
        <f t="shared" si="58"/>
        <v>0</v>
      </c>
      <c r="EJ152" s="184">
        <f t="shared" si="58"/>
        <v>0</v>
      </c>
      <c r="EK152" s="184">
        <f t="shared" si="58"/>
        <v>0</v>
      </c>
      <c r="EL152" s="184">
        <f t="shared" si="58"/>
        <v>0</v>
      </c>
      <c r="EM152" s="184">
        <f t="shared" si="58"/>
        <v>0</v>
      </c>
      <c r="EN152" s="184">
        <f t="shared" si="58"/>
        <v>0</v>
      </c>
      <c r="EO152" s="184">
        <f t="shared" si="58"/>
        <v>0</v>
      </c>
      <c r="EP152" s="184">
        <f t="shared" si="58"/>
        <v>0</v>
      </c>
      <c r="EQ152" s="184">
        <f t="shared" si="58"/>
        <v>0</v>
      </c>
      <c r="ER152" s="184">
        <f t="shared" si="58"/>
        <v>0</v>
      </c>
      <c r="ES152" s="184">
        <f t="shared" si="58"/>
        <v>0</v>
      </c>
      <c r="ET152" s="184">
        <f t="shared" si="58"/>
        <v>0</v>
      </c>
      <c r="EU152" s="184">
        <f t="shared" si="58"/>
        <v>0</v>
      </c>
      <c r="EV152" s="184">
        <f t="shared" si="58"/>
        <v>0</v>
      </c>
      <c r="EW152" s="184">
        <f t="shared" si="58"/>
        <v>0</v>
      </c>
      <c r="EX152" s="184">
        <f t="shared" si="58"/>
        <v>0</v>
      </c>
      <c r="EY152" s="184">
        <f t="shared" si="58"/>
        <v>0</v>
      </c>
      <c r="EZ152" s="184">
        <f t="shared" si="58"/>
        <v>0</v>
      </c>
      <c r="FA152" s="184">
        <f t="shared" si="58"/>
        <v>0</v>
      </c>
      <c r="FB152" s="184">
        <f t="shared" si="58"/>
        <v>0</v>
      </c>
      <c r="FC152" s="184">
        <f t="shared" si="58"/>
        <v>0</v>
      </c>
      <c r="FD152" s="184">
        <f t="shared" si="58"/>
        <v>0</v>
      </c>
      <c r="FE152" s="184">
        <f t="shared" si="58"/>
        <v>0</v>
      </c>
      <c r="FF152" s="184">
        <f t="shared" si="58"/>
        <v>0</v>
      </c>
      <c r="FG152" s="184">
        <f t="shared" si="58"/>
        <v>0</v>
      </c>
      <c r="FH152" s="184">
        <f t="shared" si="58"/>
        <v>0</v>
      </c>
      <c r="FI152" s="184">
        <f t="shared" si="58"/>
        <v>0</v>
      </c>
      <c r="FJ152" s="184">
        <f t="shared" si="58"/>
        <v>0</v>
      </c>
      <c r="FK152" s="184">
        <f t="shared" si="58"/>
        <v>0</v>
      </c>
      <c r="FL152" s="184">
        <f t="shared" si="58"/>
        <v>0</v>
      </c>
      <c r="FM152" s="184">
        <f t="shared" si="58"/>
        <v>0</v>
      </c>
      <c r="FN152" s="184">
        <f t="shared" si="58"/>
        <v>0</v>
      </c>
      <c r="FO152" s="184">
        <f t="shared" si="58"/>
        <v>0</v>
      </c>
      <c r="FP152" s="184">
        <f t="shared" si="58"/>
        <v>0</v>
      </c>
      <c r="FQ152" s="184">
        <f t="shared" si="58"/>
        <v>0</v>
      </c>
      <c r="FR152" s="184">
        <f t="shared" si="58"/>
        <v>0</v>
      </c>
      <c r="FS152" s="184">
        <f t="shared" si="58"/>
        <v>0</v>
      </c>
      <c r="FT152" s="184">
        <f t="shared" si="58"/>
        <v>0</v>
      </c>
      <c r="FU152" s="184">
        <f t="shared" si="58"/>
        <v>0</v>
      </c>
      <c r="FV152" s="184">
        <f t="shared" si="58"/>
        <v>0</v>
      </c>
      <c r="FW152" s="184">
        <f t="shared" si="58"/>
        <v>2</v>
      </c>
      <c r="FX152" s="184">
        <f t="shared" si="58"/>
        <v>8</v>
      </c>
      <c r="FY152" s="184">
        <f t="shared" si="58"/>
        <v>0</v>
      </c>
      <c r="FZ152" s="184">
        <f t="shared" si="58"/>
        <v>0</v>
      </c>
      <c r="GA152" s="184">
        <f t="shared" si="58"/>
        <v>0</v>
      </c>
      <c r="GB152" s="184">
        <f t="shared" si="58"/>
        <v>0</v>
      </c>
      <c r="GC152" s="184">
        <f t="shared" si="58"/>
        <v>0</v>
      </c>
      <c r="GD152" s="184">
        <f t="shared" si="58"/>
        <v>0</v>
      </c>
      <c r="GE152" s="184">
        <f t="shared" si="58"/>
        <v>0</v>
      </c>
      <c r="GF152" s="184">
        <f t="shared" si="58"/>
        <v>0</v>
      </c>
    </row>
    <row r="153" spans="1:188" ht="12.95" customHeight="1" x14ac:dyDescent="0.25">
      <c r="A153" s="300">
        <v>56</v>
      </c>
      <c r="B153" s="314" t="s">
        <v>101</v>
      </c>
      <c r="C153" s="315"/>
      <c r="D153" s="315"/>
      <c r="E153" s="316"/>
      <c r="F153" s="184">
        <f>F115+F120+F121+F122+F133+F134+F135+F136+F137+F138+F143</f>
        <v>0</v>
      </c>
      <c r="G153" s="184">
        <f t="shared" ref="G153:BR153" si="59">G115+G120+G121+G122+G133+G134+G135+G136+G137+G138+G143</f>
        <v>0</v>
      </c>
      <c r="H153" s="184">
        <f t="shared" si="59"/>
        <v>0</v>
      </c>
      <c r="I153" s="184">
        <f t="shared" si="59"/>
        <v>0</v>
      </c>
      <c r="J153" s="184">
        <f t="shared" si="59"/>
        <v>0</v>
      </c>
      <c r="K153" s="184">
        <f t="shared" si="59"/>
        <v>0</v>
      </c>
      <c r="L153" s="184">
        <f t="shared" si="59"/>
        <v>1</v>
      </c>
      <c r="M153" s="184">
        <f t="shared" si="59"/>
        <v>0</v>
      </c>
      <c r="N153" s="184">
        <f t="shared" si="59"/>
        <v>0</v>
      </c>
      <c r="O153" s="184">
        <f t="shared" si="59"/>
        <v>0</v>
      </c>
      <c r="P153" s="184">
        <f t="shared" si="59"/>
        <v>0</v>
      </c>
      <c r="Q153" s="184">
        <f t="shared" si="59"/>
        <v>0</v>
      </c>
      <c r="R153" s="184">
        <f t="shared" si="59"/>
        <v>0</v>
      </c>
      <c r="S153" s="184">
        <f t="shared" si="59"/>
        <v>0</v>
      </c>
      <c r="T153" s="184">
        <f t="shared" si="59"/>
        <v>0</v>
      </c>
      <c r="U153" s="184">
        <f t="shared" si="59"/>
        <v>0</v>
      </c>
      <c r="V153" s="184">
        <f t="shared" si="59"/>
        <v>0</v>
      </c>
      <c r="W153" s="184">
        <f t="shared" si="59"/>
        <v>0</v>
      </c>
      <c r="X153" s="184">
        <f t="shared" si="59"/>
        <v>0</v>
      </c>
      <c r="Y153" s="184">
        <f t="shared" si="59"/>
        <v>0</v>
      </c>
      <c r="Z153" s="184">
        <f t="shared" si="59"/>
        <v>0</v>
      </c>
      <c r="AA153" s="184">
        <f t="shared" si="59"/>
        <v>0</v>
      </c>
      <c r="AB153" s="184">
        <f t="shared" si="59"/>
        <v>0</v>
      </c>
      <c r="AC153" s="184">
        <f t="shared" si="59"/>
        <v>0</v>
      </c>
      <c r="AD153" s="184">
        <f t="shared" si="59"/>
        <v>0</v>
      </c>
      <c r="AE153" s="184">
        <f t="shared" si="59"/>
        <v>0</v>
      </c>
      <c r="AF153" s="184">
        <f t="shared" si="59"/>
        <v>0</v>
      </c>
      <c r="AG153" s="184">
        <f t="shared" si="59"/>
        <v>0</v>
      </c>
      <c r="AH153" s="184">
        <f t="shared" si="59"/>
        <v>0</v>
      </c>
      <c r="AI153" s="184">
        <f t="shared" si="59"/>
        <v>0</v>
      </c>
      <c r="AJ153" s="184">
        <f t="shared" si="59"/>
        <v>0</v>
      </c>
      <c r="AK153" s="184">
        <f t="shared" si="59"/>
        <v>0</v>
      </c>
      <c r="AL153" s="184">
        <f t="shared" si="59"/>
        <v>0</v>
      </c>
      <c r="AM153" s="184">
        <f t="shared" si="59"/>
        <v>0</v>
      </c>
      <c r="AN153" s="184">
        <f t="shared" si="59"/>
        <v>0</v>
      </c>
      <c r="AO153" s="184">
        <f t="shared" si="59"/>
        <v>0</v>
      </c>
      <c r="AP153" s="184">
        <f t="shared" si="59"/>
        <v>0</v>
      </c>
      <c r="AQ153" s="184">
        <f t="shared" si="59"/>
        <v>0</v>
      </c>
      <c r="AR153" s="184">
        <f t="shared" si="59"/>
        <v>0</v>
      </c>
      <c r="AS153" s="184">
        <f t="shared" si="59"/>
        <v>0</v>
      </c>
      <c r="AT153" s="184">
        <f t="shared" si="59"/>
        <v>0</v>
      </c>
      <c r="AU153" s="184">
        <f t="shared" si="59"/>
        <v>0</v>
      </c>
      <c r="AV153" s="184">
        <f t="shared" si="59"/>
        <v>0</v>
      </c>
      <c r="AW153" s="184">
        <f t="shared" si="59"/>
        <v>0</v>
      </c>
      <c r="AX153" s="184">
        <f t="shared" si="59"/>
        <v>0</v>
      </c>
      <c r="AY153" s="184">
        <f t="shared" si="59"/>
        <v>0</v>
      </c>
      <c r="AZ153" s="184">
        <f t="shared" si="59"/>
        <v>0</v>
      </c>
      <c r="BA153" s="184">
        <f t="shared" si="59"/>
        <v>0</v>
      </c>
      <c r="BB153" s="184">
        <f t="shared" si="59"/>
        <v>0</v>
      </c>
      <c r="BC153" s="184">
        <f t="shared" si="59"/>
        <v>0</v>
      </c>
      <c r="BD153" s="184">
        <f t="shared" si="59"/>
        <v>0</v>
      </c>
      <c r="BE153" s="184">
        <f t="shared" si="59"/>
        <v>0</v>
      </c>
      <c r="BF153" s="184">
        <f t="shared" si="59"/>
        <v>0</v>
      </c>
      <c r="BG153" s="184">
        <f t="shared" si="59"/>
        <v>0</v>
      </c>
      <c r="BH153" s="184">
        <f t="shared" si="59"/>
        <v>0</v>
      </c>
      <c r="BI153" s="184">
        <f t="shared" si="59"/>
        <v>0</v>
      </c>
      <c r="BJ153" s="184">
        <f t="shared" si="59"/>
        <v>0</v>
      </c>
      <c r="BK153" s="184">
        <f t="shared" si="59"/>
        <v>0</v>
      </c>
      <c r="BL153" s="184">
        <f t="shared" si="59"/>
        <v>0</v>
      </c>
      <c r="BM153" s="184">
        <f t="shared" si="59"/>
        <v>1</v>
      </c>
      <c r="BN153" s="184">
        <f t="shared" si="59"/>
        <v>0</v>
      </c>
      <c r="BO153" s="184">
        <f t="shared" si="59"/>
        <v>1</v>
      </c>
      <c r="BP153" s="184">
        <f t="shared" si="59"/>
        <v>0</v>
      </c>
      <c r="BQ153" s="184">
        <f t="shared" si="59"/>
        <v>1</v>
      </c>
      <c r="BR153" s="184">
        <f t="shared" si="59"/>
        <v>0</v>
      </c>
      <c r="BS153" s="184">
        <f t="shared" ref="BS153:ED153" si="60">BS115+BS120+BS121+BS122+BS133+BS134+BS135+BS136+BS137+BS138+BS143</f>
        <v>0</v>
      </c>
      <c r="BT153" s="184">
        <f t="shared" si="60"/>
        <v>0</v>
      </c>
      <c r="BU153" s="184">
        <f t="shared" si="60"/>
        <v>0</v>
      </c>
      <c r="BV153" s="184">
        <f t="shared" si="60"/>
        <v>0</v>
      </c>
      <c r="BW153" s="184">
        <f t="shared" si="60"/>
        <v>0</v>
      </c>
      <c r="BX153" s="184">
        <f t="shared" si="60"/>
        <v>0</v>
      </c>
      <c r="BY153" s="184">
        <f t="shared" si="60"/>
        <v>0</v>
      </c>
      <c r="BZ153" s="184">
        <f t="shared" si="60"/>
        <v>0</v>
      </c>
      <c r="CA153" s="184">
        <f t="shared" si="60"/>
        <v>0</v>
      </c>
      <c r="CB153" s="184">
        <f t="shared" si="60"/>
        <v>0</v>
      </c>
      <c r="CC153" s="184">
        <f t="shared" si="60"/>
        <v>0</v>
      </c>
      <c r="CD153" s="184">
        <f t="shared" si="60"/>
        <v>0</v>
      </c>
      <c r="CE153" s="184">
        <f t="shared" si="60"/>
        <v>0</v>
      </c>
      <c r="CF153" s="184">
        <f t="shared" si="60"/>
        <v>0</v>
      </c>
      <c r="CG153" s="184">
        <f t="shared" si="60"/>
        <v>0</v>
      </c>
      <c r="CH153" s="184">
        <f t="shared" si="60"/>
        <v>0</v>
      </c>
      <c r="CI153" s="184">
        <f t="shared" si="60"/>
        <v>0</v>
      </c>
      <c r="CJ153" s="184">
        <f t="shared" si="60"/>
        <v>0</v>
      </c>
      <c r="CK153" s="184">
        <f t="shared" si="60"/>
        <v>0</v>
      </c>
      <c r="CL153" s="184">
        <f t="shared" si="60"/>
        <v>0</v>
      </c>
      <c r="CM153" s="184">
        <f t="shared" si="60"/>
        <v>1</v>
      </c>
      <c r="CN153" s="184">
        <f t="shared" si="60"/>
        <v>0</v>
      </c>
      <c r="CO153" s="184">
        <f t="shared" si="60"/>
        <v>0</v>
      </c>
      <c r="CP153" s="184">
        <f t="shared" si="60"/>
        <v>0</v>
      </c>
      <c r="CQ153" s="184">
        <f t="shared" si="60"/>
        <v>0</v>
      </c>
      <c r="CR153" s="184">
        <f t="shared" si="60"/>
        <v>0</v>
      </c>
      <c r="CS153" s="184">
        <f t="shared" si="60"/>
        <v>0</v>
      </c>
      <c r="CT153" s="184">
        <f t="shared" si="60"/>
        <v>0</v>
      </c>
      <c r="CU153" s="184">
        <f t="shared" si="60"/>
        <v>0</v>
      </c>
      <c r="CV153" s="184">
        <f t="shared" si="60"/>
        <v>0</v>
      </c>
      <c r="CW153" s="184">
        <f t="shared" si="60"/>
        <v>0</v>
      </c>
      <c r="CX153" s="184">
        <f t="shared" si="60"/>
        <v>0</v>
      </c>
      <c r="CY153" s="184">
        <f t="shared" si="60"/>
        <v>0</v>
      </c>
      <c r="CZ153" s="184">
        <f t="shared" si="60"/>
        <v>0</v>
      </c>
      <c r="DA153" s="184">
        <f t="shared" si="60"/>
        <v>0</v>
      </c>
      <c r="DB153" s="184">
        <f t="shared" si="60"/>
        <v>0</v>
      </c>
      <c r="DC153" s="184">
        <f t="shared" si="60"/>
        <v>0</v>
      </c>
      <c r="DD153" s="184">
        <f t="shared" si="60"/>
        <v>0</v>
      </c>
      <c r="DE153" s="184">
        <f t="shared" si="60"/>
        <v>0</v>
      </c>
      <c r="DF153" s="184">
        <f t="shared" si="60"/>
        <v>0</v>
      </c>
      <c r="DG153" s="184">
        <f t="shared" si="60"/>
        <v>0</v>
      </c>
      <c r="DH153" s="184">
        <f t="shared" si="60"/>
        <v>1</v>
      </c>
      <c r="DI153" s="184">
        <f t="shared" si="60"/>
        <v>0</v>
      </c>
      <c r="DJ153" s="184">
        <f t="shared" si="60"/>
        <v>0</v>
      </c>
      <c r="DK153" s="184">
        <f t="shared" si="60"/>
        <v>0</v>
      </c>
      <c r="DL153" s="184">
        <f t="shared" si="60"/>
        <v>0</v>
      </c>
      <c r="DM153" s="184">
        <f t="shared" si="60"/>
        <v>0</v>
      </c>
      <c r="DN153" s="184">
        <f t="shared" si="60"/>
        <v>0</v>
      </c>
      <c r="DO153" s="184">
        <f t="shared" si="60"/>
        <v>0</v>
      </c>
      <c r="DP153" s="184">
        <f t="shared" si="60"/>
        <v>0</v>
      </c>
      <c r="DQ153" s="184">
        <f t="shared" si="60"/>
        <v>0</v>
      </c>
      <c r="DR153" s="184">
        <f t="shared" si="60"/>
        <v>0</v>
      </c>
      <c r="DS153" s="184">
        <f t="shared" si="60"/>
        <v>0</v>
      </c>
      <c r="DT153" s="184">
        <f t="shared" si="60"/>
        <v>0</v>
      </c>
      <c r="DU153" s="184">
        <f t="shared" si="60"/>
        <v>0</v>
      </c>
      <c r="DV153" s="184">
        <f t="shared" si="60"/>
        <v>0</v>
      </c>
      <c r="DW153" s="184">
        <f t="shared" si="60"/>
        <v>0</v>
      </c>
      <c r="DX153" s="184">
        <f t="shared" si="60"/>
        <v>0</v>
      </c>
      <c r="DY153" s="184">
        <f t="shared" si="60"/>
        <v>0</v>
      </c>
      <c r="DZ153" s="184">
        <f t="shared" si="60"/>
        <v>0</v>
      </c>
      <c r="EA153" s="184">
        <f t="shared" si="60"/>
        <v>0</v>
      </c>
      <c r="EB153" s="184">
        <f t="shared" si="60"/>
        <v>0</v>
      </c>
      <c r="EC153" s="184">
        <f t="shared" si="60"/>
        <v>0</v>
      </c>
      <c r="ED153" s="184">
        <f t="shared" si="60"/>
        <v>0</v>
      </c>
      <c r="EE153" s="184">
        <f t="shared" ref="EE153:GF153" si="61">EE115+EE120+EE121+EE122+EE133+EE134+EE135+EE136+EE137+EE138+EE143</f>
        <v>0</v>
      </c>
      <c r="EF153" s="184">
        <f t="shared" si="61"/>
        <v>0</v>
      </c>
      <c r="EG153" s="184">
        <f t="shared" si="61"/>
        <v>0</v>
      </c>
      <c r="EH153" s="184">
        <f t="shared" si="61"/>
        <v>0</v>
      </c>
      <c r="EI153" s="184">
        <f t="shared" si="61"/>
        <v>0</v>
      </c>
      <c r="EJ153" s="184">
        <f t="shared" si="61"/>
        <v>0</v>
      </c>
      <c r="EK153" s="184">
        <f t="shared" si="61"/>
        <v>0</v>
      </c>
      <c r="EL153" s="184">
        <f t="shared" si="61"/>
        <v>0</v>
      </c>
      <c r="EM153" s="184">
        <f t="shared" si="61"/>
        <v>0</v>
      </c>
      <c r="EN153" s="184">
        <f t="shared" si="61"/>
        <v>0</v>
      </c>
      <c r="EO153" s="184">
        <f t="shared" si="61"/>
        <v>0</v>
      </c>
      <c r="EP153" s="184">
        <f t="shared" si="61"/>
        <v>0</v>
      </c>
      <c r="EQ153" s="184">
        <f t="shared" si="61"/>
        <v>0</v>
      </c>
      <c r="ER153" s="184">
        <f t="shared" si="61"/>
        <v>0</v>
      </c>
      <c r="ES153" s="184">
        <f t="shared" si="61"/>
        <v>0</v>
      </c>
      <c r="ET153" s="184">
        <f t="shared" si="61"/>
        <v>0</v>
      </c>
      <c r="EU153" s="184">
        <f t="shared" si="61"/>
        <v>0</v>
      </c>
      <c r="EV153" s="184">
        <f t="shared" si="61"/>
        <v>0</v>
      </c>
      <c r="EW153" s="184">
        <f t="shared" si="61"/>
        <v>0</v>
      </c>
      <c r="EX153" s="184">
        <f t="shared" si="61"/>
        <v>0</v>
      </c>
      <c r="EY153" s="184">
        <f t="shared" si="61"/>
        <v>0</v>
      </c>
      <c r="EZ153" s="184">
        <f t="shared" si="61"/>
        <v>0</v>
      </c>
      <c r="FA153" s="184">
        <f t="shared" si="61"/>
        <v>0</v>
      </c>
      <c r="FB153" s="184">
        <f t="shared" si="61"/>
        <v>0</v>
      </c>
      <c r="FC153" s="184">
        <f t="shared" si="61"/>
        <v>0</v>
      </c>
      <c r="FD153" s="184">
        <f t="shared" si="61"/>
        <v>0</v>
      </c>
      <c r="FE153" s="184">
        <f t="shared" si="61"/>
        <v>0</v>
      </c>
      <c r="FF153" s="184">
        <f t="shared" si="61"/>
        <v>0</v>
      </c>
      <c r="FG153" s="184">
        <f t="shared" si="61"/>
        <v>0</v>
      </c>
      <c r="FH153" s="184">
        <f t="shared" si="61"/>
        <v>0</v>
      </c>
      <c r="FI153" s="184">
        <f t="shared" si="61"/>
        <v>0</v>
      </c>
      <c r="FJ153" s="184">
        <f t="shared" si="61"/>
        <v>0</v>
      </c>
      <c r="FK153" s="184">
        <f t="shared" si="61"/>
        <v>0</v>
      </c>
      <c r="FL153" s="184">
        <f t="shared" si="61"/>
        <v>0</v>
      </c>
      <c r="FM153" s="184">
        <f t="shared" si="61"/>
        <v>0</v>
      </c>
      <c r="FN153" s="184">
        <f t="shared" si="61"/>
        <v>0</v>
      </c>
      <c r="FO153" s="184">
        <f t="shared" si="61"/>
        <v>0</v>
      </c>
      <c r="FP153" s="184">
        <f t="shared" si="61"/>
        <v>0</v>
      </c>
      <c r="FQ153" s="184">
        <f t="shared" si="61"/>
        <v>0</v>
      </c>
      <c r="FR153" s="184">
        <f t="shared" si="61"/>
        <v>0</v>
      </c>
      <c r="FS153" s="184">
        <f t="shared" si="61"/>
        <v>0</v>
      </c>
      <c r="FT153" s="184">
        <f t="shared" si="61"/>
        <v>0</v>
      </c>
      <c r="FU153" s="184">
        <f t="shared" si="61"/>
        <v>0</v>
      </c>
      <c r="FV153" s="184">
        <f t="shared" si="61"/>
        <v>0</v>
      </c>
      <c r="FW153" s="184">
        <f t="shared" si="61"/>
        <v>1</v>
      </c>
      <c r="FX153" s="184">
        <f t="shared" si="61"/>
        <v>4</v>
      </c>
      <c r="FY153" s="184">
        <f t="shared" si="61"/>
        <v>0</v>
      </c>
      <c r="FZ153" s="184">
        <f t="shared" si="61"/>
        <v>0</v>
      </c>
      <c r="GA153" s="184">
        <f t="shared" si="61"/>
        <v>0</v>
      </c>
      <c r="GB153" s="184">
        <f t="shared" si="61"/>
        <v>0</v>
      </c>
      <c r="GC153" s="184">
        <f t="shared" si="61"/>
        <v>0</v>
      </c>
      <c r="GD153" s="184">
        <f t="shared" si="61"/>
        <v>0</v>
      </c>
      <c r="GE153" s="184">
        <f t="shared" si="61"/>
        <v>0</v>
      </c>
      <c r="GF153" s="184">
        <f t="shared" si="61"/>
        <v>0</v>
      </c>
    </row>
    <row r="154" spans="1:188" ht="12.95" customHeight="1" x14ac:dyDescent="0.25">
      <c r="A154" s="300">
        <v>57</v>
      </c>
      <c r="B154" s="314" t="s">
        <v>137</v>
      </c>
      <c r="C154" s="315"/>
      <c r="D154" s="315"/>
      <c r="E154" s="316"/>
      <c r="F154" s="184">
        <f>F139+F140+F141</f>
        <v>0</v>
      </c>
      <c r="G154" s="184">
        <f t="shared" ref="G154:BR154" si="62">G139+G140+G141</f>
        <v>0</v>
      </c>
      <c r="H154" s="184">
        <f t="shared" si="62"/>
        <v>0</v>
      </c>
      <c r="I154" s="184">
        <f t="shared" si="62"/>
        <v>0</v>
      </c>
      <c r="J154" s="184">
        <f t="shared" si="62"/>
        <v>0</v>
      </c>
      <c r="K154" s="184">
        <f t="shared" si="62"/>
        <v>0</v>
      </c>
      <c r="L154" s="184">
        <f t="shared" si="62"/>
        <v>0</v>
      </c>
      <c r="M154" s="184">
        <f t="shared" si="62"/>
        <v>1</v>
      </c>
      <c r="N154" s="184">
        <f t="shared" si="62"/>
        <v>0</v>
      </c>
      <c r="O154" s="184">
        <f t="shared" si="62"/>
        <v>0</v>
      </c>
      <c r="P154" s="184">
        <f t="shared" si="62"/>
        <v>0</v>
      </c>
      <c r="Q154" s="184">
        <f t="shared" si="62"/>
        <v>0</v>
      </c>
      <c r="R154" s="184">
        <f t="shared" si="62"/>
        <v>0</v>
      </c>
      <c r="S154" s="184">
        <f t="shared" si="62"/>
        <v>0</v>
      </c>
      <c r="T154" s="184">
        <f t="shared" si="62"/>
        <v>0</v>
      </c>
      <c r="U154" s="184">
        <f t="shared" si="62"/>
        <v>0</v>
      </c>
      <c r="V154" s="184">
        <f t="shared" si="62"/>
        <v>0</v>
      </c>
      <c r="W154" s="184">
        <f t="shared" si="62"/>
        <v>0</v>
      </c>
      <c r="X154" s="184">
        <f t="shared" si="62"/>
        <v>0</v>
      </c>
      <c r="Y154" s="184">
        <f t="shared" si="62"/>
        <v>0</v>
      </c>
      <c r="Z154" s="184">
        <f t="shared" si="62"/>
        <v>0</v>
      </c>
      <c r="AA154" s="184">
        <f t="shared" si="62"/>
        <v>0</v>
      </c>
      <c r="AB154" s="184">
        <f t="shared" si="62"/>
        <v>0</v>
      </c>
      <c r="AC154" s="184">
        <f t="shared" si="62"/>
        <v>0</v>
      </c>
      <c r="AD154" s="184">
        <f t="shared" si="62"/>
        <v>0</v>
      </c>
      <c r="AE154" s="184">
        <f t="shared" si="62"/>
        <v>0</v>
      </c>
      <c r="AF154" s="184">
        <f t="shared" si="62"/>
        <v>0</v>
      </c>
      <c r="AG154" s="184">
        <f t="shared" si="62"/>
        <v>0</v>
      </c>
      <c r="AH154" s="184">
        <f t="shared" si="62"/>
        <v>0</v>
      </c>
      <c r="AI154" s="184">
        <f t="shared" si="62"/>
        <v>0</v>
      </c>
      <c r="AJ154" s="184">
        <f t="shared" si="62"/>
        <v>0</v>
      </c>
      <c r="AK154" s="184">
        <f t="shared" si="62"/>
        <v>0</v>
      </c>
      <c r="AL154" s="184">
        <f t="shared" si="62"/>
        <v>0</v>
      </c>
      <c r="AM154" s="184">
        <f t="shared" si="62"/>
        <v>0</v>
      </c>
      <c r="AN154" s="184">
        <f t="shared" si="62"/>
        <v>0</v>
      </c>
      <c r="AO154" s="184">
        <f t="shared" si="62"/>
        <v>0</v>
      </c>
      <c r="AP154" s="184">
        <f t="shared" si="62"/>
        <v>0</v>
      </c>
      <c r="AQ154" s="184">
        <f t="shared" si="62"/>
        <v>0</v>
      </c>
      <c r="AR154" s="184">
        <f t="shared" si="62"/>
        <v>0</v>
      </c>
      <c r="AS154" s="184">
        <f t="shared" si="62"/>
        <v>0</v>
      </c>
      <c r="AT154" s="184">
        <f t="shared" si="62"/>
        <v>0</v>
      </c>
      <c r="AU154" s="184">
        <f t="shared" si="62"/>
        <v>0</v>
      </c>
      <c r="AV154" s="184">
        <f t="shared" si="62"/>
        <v>0</v>
      </c>
      <c r="AW154" s="184">
        <f t="shared" si="62"/>
        <v>0</v>
      </c>
      <c r="AX154" s="184">
        <f t="shared" si="62"/>
        <v>0</v>
      </c>
      <c r="AY154" s="184">
        <f t="shared" si="62"/>
        <v>0</v>
      </c>
      <c r="AZ154" s="184">
        <f t="shared" si="62"/>
        <v>0</v>
      </c>
      <c r="BA154" s="184">
        <f t="shared" si="62"/>
        <v>0</v>
      </c>
      <c r="BB154" s="184">
        <f t="shared" si="62"/>
        <v>0</v>
      </c>
      <c r="BC154" s="184">
        <f t="shared" si="62"/>
        <v>0</v>
      </c>
      <c r="BD154" s="184">
        <f t="shared" si="62"/>
        <v>0</v>
      </c>
      <c r="BE154" s="184">
        <f t="shared" si="62"/>
        <v>0</v>
      </c>
      <c r="BF154" s="184">
        <f t="shared" si="62"/>
        <v>0</v>
      </c>
      <c r="BG154" s="184">
        <f t="shared" si="62"/>
        <v>0</v>
      </c>
      <c r="BH154" s="184">
        <f t="shared" si="62"/>
        <v>0</v>
      </c>
      <c r="BI154" s="184">
        <f t="shared" si="62"/>
        <v>0</v>
      </c>
      <c r="BJ154" s="184">
        <f t="shared" si="62"/>
        <v>0</v>
      </c>
      <c r="BK154" s="184">
        <f t="shared" si="62"/>
        <v>0</v>
      </c>
      <c r="BL154" s="184">
        <f t="shared" si="62"/>
        <v>0</v>
      </c>
      <c r="BM154" s="184">
        <f t="shared" si="62"/>
        <v>0</v>
      </c>
      <c r="BN154" s="184">
        <f t="shared" si="62"/>
        <v>0</v>
      </c>
      <c r="BO154" s="184">
        <f t="shared" si="62"/>
        <v>2</v>
      </c>
      <c r="BP154" s="184">
        <f t="shared" si="62"/>
        <v>2</v>
      </c>
      <c r="BQ154" s="184">
        <f t="shared" si="62"/>
        <v>1</v>
      </c>
      <c r="BR154" s="184">
        <f t="shared" si="62"/>
        <v>0</v>
      </c>
      <c r="BS154" s="184">
        <f t="shared" ref="BS154:ED154" si="63">BS139+BS140+BS141</f>
        <v>0</v>
      </c>
      <c r="BT154" s="184">
        <f t="shared" si="63"/>
        <v>0</v>
      </c>
      <c r="BU154" s="184">
        <f t="shared" si="63"/>
        <v>0</v>
      </c>
      <c r="BV154" s="184">
        <f t="shared" si="63"/>
        <v>0</v>
      </c>
      <c r="BW154" s="184">
        <f t="shared" si="63"/>
        <v>0</v>
      </c>
      <c r="BX154" s="184">
        <f t="shared" si="63"/>
        <v>0</v>
      </c>
      <c r="BY154" s="184">
        <f t="shared" si="63"/>
        <v>0</v>
      </c>
      <c r="BZ154" s="184">
        <f t="shared" si="63"/>
        <v>0</v>
      </c>
      <c r="CA154" s="184">
        <f t="shared" si="63"/>
        <v>0</v>
      </c>
      <c r="CB154" s="184">
        <f t="shared" si="63"/>
        <v>0</v>
      </c>
      <c r="CC154" s="184">
        <f t="shared" si="63"/>
        <v>0</v>
      </c>
      <c r="CD154" s="184">
        <f t="shared" si="63"/>
        <v>0</v>
      </c>
      <c r="CE154" s="184">
        <f t="shared" si="63"/>
        <v>0</v>
      </c>
      <c r="CF154" s="184">
        <f t="shared" si="63"/>
        <v>0</v>
      </c>
      <c r="CG154" s="184">
        <f t="shared" si="63"/>
        <v>0</v>
      </c>
      <c r="CH154" s="184">
        <f t="shared" si="63"/>
        <v>0</v>
      </c>
      <c r="CI154" s="184">
        <f t="shared" si="63"/>
        <v>0</v>
      </c>
      <c r="CJ154" s="184">
        <f t="shared" si="63"/>
        <v>0</v>
      </c>
      <c r="CK154" s="184">
        <f t="shared" si="63"/>
        <v>0</v>
      </c>
      <c r="CL154" s="184">
        <f t="shared" si="63"/>
        <v>0</v>
      </c>
      <c r="CM154" s="184">
        <f t="shared" si="63"/>
        <v>0</v>
      </c>
      <c r="CN154" s="184">
        <f t="shared" si="63"/>
        <v>0</v>
      </c>
      <c r="CO154" s="184">
        <f t="shared" si="63"/>
        <v>0</v>
      </c>
      <c r="CP154" s="184">
        <f t="shared" si="63"/>
        <v>0</v>
      </c>
      <c r="CQ154" s="184">
        <f t="shared" si="63"/>
        <v>0</v>
      </c>
      <c r="CR154" s="184">
        <f t="shared" si="63"/>
        <v>0</v>
      </c>
      <c r="CS154" s="184">
        <f t="shared" si="63"/>
        <v>0</v>
      </c>
      <c r="CT154" s="184">
        <f t="shared" si="63"/>
        <v>0</v>
      </c>
      <c r="CU154" s="184">
        <f t="shared" si="63"/>
        <v>0</v>
      </c>
      <c r="CV154" s="184">
        <f t="shared" si="63"/>
        <v>0</v>
      </c>
      <c r="CW154" s="184">
        <f t="shared" si="63"/>
        <v>0</v>
      </c>
      <c r="CX154" s="184">
        <f t="shared" si="63"/>
        <v>0</v>
      </c>
      <c r="CY154" s="184">
        <f t="shared" si="63"/>
        <v>0</v>
      </c>
      <c r="CZ154" s="184">
        <f t="shared" si="63"/>
        <v>0</v>
      </c>
      <c r="DA154" s="184">
        <f t="shared" si="63"/>
        <v>0</v>
      </c>
      <c r="DB154" s="184">
        <f t="shared" si="63"/>
        <v>0</v>
      </c>
      <c r="DC154" s="184">
        <f t="shared" si="63"/>
        <v>0</v>
      </c>
      <c r="DD154" s="184">
        <f t="shared" si="63"/>
        <v>0</v>
      </c>
      <c r="DE154" s="184">
        <f t="shared" si="63"/>
        <v>0</v>
      </c>
      <c r="DF154" s="184">
        <f t="shared" si="63"/>
        <v>0</v>
      </c>
      <c r="DG154" s="184">
        <f t="shared" si="63"/>
        <v>0</v>
      </c>
      <c r="DH154" s="184">
        <f t="shared" si="63"/>
        <v>0</v>
      </c>
      <c r="DI154" s="184">
        <f t="shared" si="63"/>
        <v>0</v>
      </c>
      <c r="DJ154" s="184">
        <f t="shared" si="63"/>
        <v>0</v>
      </c>
      <c r="DK154" s="184">
        <f t="shared" si="63"/>
        <v>0</v>
      </c>
      <c r="DL154" s="184">
        <f t="shared" si="63"/>
        <v>0</v>
      </c>
      <c r="DM154" s="184">
        <f t="shared" si="63"/>
        <v>0</v>
      </c>
      <c r="DN154" s="184">
        <f t="shared" si="63"/>
        <v>0</v>
      </c>
      <c r="DO154" s="184">
        <f t="shared" si="63"/>
        <v>0</v>
      </c>
      <c r="DP154" s="184">
        <f t="shared" si="63"/>
        <v>0</v>
      </c>
      <c r="DQ154" s="184">
        <f t="shared" si="63"/>
        <v>0</v>
      </c>
      <c r="DR154" s="184">
        <f t="shared" si="63"/>
        <v>0</v>
      </c>
      <c r="DS154" s="184">
        <f t="shared" si="63"/>
        <v>0</v>
      </c>
      <c r="DT154" s="184">
        <f t="shared" si="63"/>
        <v>0</v>
      </c>
      <c r="DU154" s="184">
        <f t="shared" si="63"/>
        <v>0</v>
      </c>
      <c r="DV154" s="184">
        <f t="shared" si="63"/>
        <v>0</v>
      </c>
      <c r="DW154" s="184">
        <f t="shared" si="63"/>
        <v>0</v>
      </c>
      <c r="DX154" s="184">
        <f t="shared" si="63"/>
        <v>0</v>
      </c>
      <c r="DY154" s="184">
        <f t="shared" si="63"/>
        <v>0</v>
      </c>
      <c r="DZ154" s="184">
        <f t="shared" si="63"/>
        <v>0</v>
      </c>
      <c r="EA154" s="184">
        <f t="shared" si="63"/>
        <v>0</v>
      </c>
      <c r="EB154" s="184">
        <f t="shared" si="63"/>
        <v>0</v>
      </c>
      <c r="EC154" s="184">
        <f t="shared" si="63"/>
        <v>0</v>
      </c>
      <c r="ED154" s="184">
        <f t="shared" si="63"/>
        <v>0</v>
      </c>
      <c r="EE154" s="184">
        <f t="shared" ref="EE154:GF154" si="64">EE139+EE140+EE141</f>
        <v>0</v>
      </c>
      <c r="EF154" s="184">
        <f t="shared" si="64"/>
        <v>0</v>
      </c>
      <c r="EG154" s="184">
        <f t="shared" si="64"/>
        <v>0</v>
      </c>
      <c r="EH154" s="184">
        <f t="shared" si="64"/>
        <v>0</v>
      </c>
      <c r="EI154" s="184">
        <f t="shared" si="64"/>
        <v>0</v>
      </c>
      <c r="EJ154" s="184">
        <f t="shared" si="64"/>
        <v>0</v>
      </c>
      <c r="EK154" s="184">
        <f t="shared" si="64"/>
        <v>0</v>
      </c>
      <c r="EL154" s="184">
        <f t="shared" si="64"/>
        <v>0</v>
      </c>
      <c r="EM154" s="184">
        <f t="shared" si="64"/>
        <v>0</v>
      </c>
      <c r="EN154" s="184">
        <f t="shared" si="64"/>
        <v>0</v>
      </c>
      <c r="EO154" s="184">
        <f t="shared" si="64"/>
        <v>0</v>
      </c>
      <c r="EP154" s="184">
        <f t="shared" si="64"/>
        <v>0</v>
      </c>
      <c r="EQ154" s="184">
        <f t="shared" si="64"/>
        <v>0</v>
      </c>
      <c r="ER154" s="184">
        <f t="shared" si="64"/>
        <v>0</v>
      </c>
      <c r="ES154" s="184">
        <f t="shared" si="64"/>
        <v>0</v>
      </c>
      <c r="ET154" s="184">
        <f t="shared" si="64"/>
        <v>0</v>
      </c>
      <c r="EU154" s="184">
        <f t="shared" si="64"/>
        <v>0</v>
      </c>
      <c r="EV154" s="184">
        <f t="shared" si="64"/>
        <v>0</v>
      </c>
      <c r="EW154" s="184">
        <f t="shared" si="64"/>
        <v>0</v>
      </c>
      <c r="EX154" s="184">
        <f t="shared" si="64"/>
        <v>0</v>
      </c>
      <c r="EY154" s="184">
        <f t="shared" si="64"/>
        <v>0</v>
      </c>
      <c r="EZ154" s="184">
        <f t="shared" si="64"/>
        <v>0</v>
      </c>
      <c r="FA154" s="184">
        <f t="shared" si="64"/>
        <v>0</v>
      </c>
      <c r="FB154" s="184">
        <f t="shared" si="64"/>
        <v>0</v>
      </c>
      <c r="FC154" s="184">
        <f t="shared" si="64"/>
        <v>0</v>
      </c>
      <c r="FD154" s="184">
        <f t="shared" si="64"/>
        <v>0</v>
      </c>
      <c r="FE154" s="184">
        <f t="shared" si="64"/>
        <v>0</v>
      </c>
      <c r="FF154" s="184">
        <f t="shared" si="64"/>
        <v>0</v>
      </c>
      <c r="FG154" s="184">
        <f t="shared" si="64"/>
        <v>0</v>
      </c>
      <c r="FH154" s="184">
        <f t="shared" si="64"/>
        <v>0</v>
      </c>
      <c r="FI154" s="184">
        <f t="shared" si="64"/>
        <v>0</v>
      </c>
      <c r="FJ154" s="184">
        <f t="shared" si="64"/>
        <v>0</v>
      </c>
      <c r="FK154" s="184">
        <f t="shared" si="64"/>
        <v>0</v>
      </c>
      <c r="FL154" s="184">
        <f t="shared" si="64"/>
        <v>0</v>
      </c>
      <c r="FM154" s="184">
        <f t="shared" si="64"/>
        <v>0</v>
      </c>
      <c r="FN154" s="184">
        <f t="shared" si="64"/>
        <v>0</v>
      </c>
      <c r="FO154" s="184">
        <f t="shared" si="64"/>
        <v>0</v>
      </c>
      <c r="FP154" s="184">
        <f t="shared" si="64"/>
        <v>0</v>
      </c>
      <c r="FQ154" s="184">
        <f t="shared" si="64"/>
        <v>0</v>
      </c>
      <c r="FR154" s="184">
        <f t="shared" si="64"/>
        <v>0</v>
      </c>
      <c r="FS154" s="184">
        <f t="shared" si="64"/>
        <v>0</v>
      </c>
      <c r="FT154" s="184">
        <f t="shared" si="64"/>
        <v>0</v>
      </c>
      <c r="FU154" s="184">
        <f t="shared" si="64"/>
        <v>0</v>
      </c>
      <c r="FV154" s="184">
        <f t="shared" si="64"/>
        <v>0</v>
      </c>
      <c r="FW154" s="184">
        <f t="shared" si="64"/>
        <v>1</v>
      </c>
      <c r="FX154" s="184">
        <f t="shared" si="64"/>
        <v>2</v>
      </c>
      <c r="FY154" s="184">
        <f t="shared" si="64"/>
        <v>0</v>
      </c>
      <c r="FZ154" s="184">
        <f t="shared" si="64"/>
        <v>0</v>
      </c>
      <c r="GA154" s="184">
        <f t="shared" si="64"/>
        <v>0</v>
      </c>
      <c r="GB154" s="184">
        <f t="shared" si="64"/>
        <v>0</v>
      </c>
      <c r="GC154" s="184">
        <f t="shared" si="64"/>
        <v>5</v>
      </c>
      <c r="GD154" s="184">
        <f t="shared" si="64"/>
        <v>8</v>
      </c>
      <c r="GE154" s="184">
        <f t="shared" si="64"/>
        <v>0</v>
      </c>
      <c r="GF154" s="184">
        <f t="shared" si="64"/>
        <v>0</v>
      </c>
    </row>
    <row r="155" spans="1:188" ht="12.95" customHeight="1" x14ac:dyDescent="0.25">
      <c r="A155" s="300">
        <v>58</v>
      </c>
      <c r="B155" s="314" t="s">
        <v>109</v>
      </c>
      <c r="C155" s="315"/>
      <c r="D155" s="315"/>
      <c r="E155" s="316"/>
      <c r="F155" s="184">
        <f>F142+F145</f>
        <v>0</v>
      </c>
      <c r="G155" s="184">
        <f t="shared" ref="G155:BR155" si="65">G142+G145</f>
        <v>0</v>
      </c>
      <c r="H155" s="184">
        <f t="shared" si="65"/>
        <v>0</v>
      </c>
      <c r="I155" s="184">
        <f t="shared" si="65"/>
        <v>0</v>
      </c>
      <c r="J155" s="184">
        <f t="shared" si="65"/>
        <v>0</v>
      </c>
      <c r="K155" s="184">
        <f t="shared" si="65"/>
        <v>0</v>
      </c>
      <c r="L155" s="184">
        <f t="shared" si="65"/>
        <v>0</v>
      </c>
      <c r="M155" s="184">
        <f t="shared" si="65"/>
        <v>0</v>
      </c>
      <c r="N155" s="184">
        <f t="shared" si="65"/>
        <v>0</v>
      </c>
      <c r="O155" s="184">
        <f t="shared" si="65"/>
        <v>0</v>
      </c>
      <c r="P155" s="184">
        <f t="shared" si="65"/>
        <v>0</v>
      </c>
      <c r="Q155" s="184">
        <f t="shared" si="65"/>
        <v>0</v>
      </c>
      <c r="R155" s="184">
        <f t="shared" si="65"/>
        <v>0</v>
      </c>
      <c r="S155" s="184">
        <f t="shared" si="65"/>
        <v>0</v>
      </c>
      <c r="T155" s="184">
        <f t="shared" si="65"/>
        <v>0</v>
      </c>
      <c r="U155" s="184">
        <f t="shared" si="65"/>
        <v>0</v>
      </c>
      <c r="V155" s="184">
        <f t="shared" si="65"/>
        <v>0</v>
      </c>
      <c r="W155" s="184">
        <f t="shared" si="65"/>
        <v>0</v>
      </c>
      <c r="X155" s="184">
        <f t="shared" si="65"/>
        <v>0</v>
      </c>
      <c r="Y155" s="184">
        <f t="shared" si="65"/>
        <v>0</v>
      </c>
      <c r="Z155" s="184">
        <f t="shared" si="65"/>
        <v>0</v>
      </c>
      <c r="AA155" s="184">
        <f t="shared" si="65"/>
        <v>0</v>
      </c>
      <c r="AB155" s="184">
        <f t="shared" si="65"/>
        <v>0</v>
      </c>
      <c r="AC155" s="184">
        <f t="shared" si="65"/>
        <v>0</v>
      </c>
      <c r="AD155" s="184">
        <f t="shared" si="65"/>
        <v>0</v>
      </c>
      <c r="AE155" s="184">
        <f t="shared" si="65"/>
        <v>0</v>
      </c>
      <c r="AF155" s="184">
        <f t="shared" si="65"/>
        <v>0</v>
      </c>
      <c r="AG155" s="184">
        <f t="shared" si="65"/>
        <v>0</v>
      </c>
      <c r="AH155" s="184">
        <f t="shared" si="65"/>
        <v>0</v>
      </c>
      <c r="AI155" s="184">
        <f t="shared" si="65"/>
        <v>0</v>
      </c>
      <c r="AJ155" s="184">
        <f t="shared" si="65"/>
        <v>0</v>
      </c>
      <c r="AK155" s="184">
        <f t="shared" si="65"/>
        <v>0</v>
      </c>
      <c r="AL155" s="184">
        <f t="shared" si="65"/>
        <v>0</v>
      </c>
      <c r="AM155" s="184">
        <f t="shared" si="65"/>
        <v>0</v>
      </c>
      <c r="AN155" s="184">
        <f t="shared" si="65"/>
        <v>0</v>
      </c>
      <c r="AO155" s="184">
        <f t="shared" si="65"/>
        <v>0</v>
      </c>
      <c r="AP155" s="184">
        <f t="shared" si="65"/>
        <v>0</v>
      </c>
      <c r="AQ155" s="184">
        <f t="shared" si="65"/>
        <v>0</v>
      </c>
      <c r="AR155" s="184">
        <f t="shared" si="65"/>
        <v>0</v>
      </c>
      <c r="AS155" s="184">
        <f t="shared" si="65"/>
        <v>0</v>
      </c>
      <c r="AT155" s="184">
        <f t="shared" si="65"/>
        <v>0</v>
      </c>
      <c r="AU155" s="184">
        <f t="shared" si="65"/>
        <v>0</v>
      </c>
      <c r="AV155" s="184">
        <f t="shared" si="65"/>
        <v>0</v>
      </c>
      <c r="AW155" s="184">
        <f t="shared" si="65"/>
        <v>0</v>
      </c>
      <c r="AX155" s="184">
        <f t="shared" si="65"/>
        <v>0</v>
      </c>
      <c r="AY155" s="184">
        <f t="shared" si="65"/>
        <v>0</v>
      </c>
      <c r="AZ155" s="184">
        <f t="shared" si="65"/>
        <v>0</v>
      </c>
      <c r="BA155" s="184">
        <f t="shared" si="65"/>
        <v>0</v>
      </c>
      <c r="BB155" s="184">
        <f t="shared" si="65"/>
        <v>0</v>
      </c>
      <c r="BC155" s="184">
        <f t="shared" si="65"/>
        <v>0</v>
      </c>
      <c r="BD155" s="184">
        <f t="shared" si="65"/>
        <v>0</v>
      </c>
      <c r="BE155" s="184">
        <f t="shared" si="65"/>
        <v>0</v>
      </c>
      <c r="BF155" s="184">
        <f t="shared" si="65"/>
        <v>0</v>
      </c>
      <c r="BG155" s="184">
        <f t="shared" si="65"/>
        <v>0</v>
      </c>
      <c r="BH155" s="184">
        <f t="shared" si="65"/>
        <v>0</v>
      </c>
      <c r="BI155" s="184">
        <f t="shared" si="65"/>
        <v>0</v>
      </c>
      <c r="BJ155" s="184">
        <f t="shared" si="65"/>
        <v>0</v>
      </c>
      <c r="BK155" s="184">
        <f t="shared" si="65"/>
        <v>0</v>
      </c>
      <c r="BL155" s="184">
        <f t="shared" si="65"/>
        <v>0</v>
      </c>
      <c r="BM155" s="184">
        <f t="shared" si="65"/>
        <v>0</v>
      </c>
      <c r="BN155" s="184">
        <f t="shared" si="65"/>
        <v>0</v>
      </c>
      <c r="BO155" s="184">
        <f t="shared" si="65"/>
        <v>0</v>
      </c>
      <c r="BP155" s="184">
        <f t="shared" si="65"/>
        <v>0</v>
      </c>
      <c r="BQ155" s="184">
        <f t="shared" si="65"/>
        <v>1</v>
      </c>
      <c r="BR155" s="184">
        <f t="shared" si="65"/>
        <v>0</v>
      </c>
      <c r="BS155" s="184">
        <f t="shared" ref="BS155:ED155" si="66">BS142+BS145</f>
        <v>0</v>
      </c>
      <c r="BT155" s="184">
        <f t="shared" si="66"/>
        <v>0</v>
      </c>
      <c r="BU155" s="184">
        <f t="shared" si="66"/>
        <v>0</v>
      </c>
      <c r="BV155" s="184">
        <f t="shared" si="66"/>
        <v>0</v>
      </c>
      <c r="BW155" s="184">
        <f t="shared" si="66"/>
        <v>0</v>
      </c>
      <c r="BX155" s="184">
        <f t="shared" si="66"/>
        <v>0</v>
      </c>
      <c r="BY155" s="184">
        <f t="shared" si="66"/>
        <v>0</v>
      </c>
      <c r="BZ155" s="184">
        <f t="shared" si="66"/>
        <v>0</v>
      </c>
      <c r="CA155" s="184">
        <f t="shared" si="66"/>
        <v>0</v>
      </c>
      <c r="CB155" s="184">
        <f t="shared" si="66"/>
        <v>0</v>
      </c>
      <c r="CC155" s="184">
        <f t="shared" si="66"/>
        <v>0</v>
      </c>
      <c r="CD155" s="184">
        <f t="shared" si="66"/>
        <v>0</v>
      </c>
      <c r="CE155" s="184">
        <f t="shared" si="66"/>
        <v>0</v>
      </c>
      <c r="CF155" s="184">
        <f t="shared" si="66"/>
        <v>0</v>
      </c>
      <c r="CG155" s="184">
        <f t="shared" si="66"/>
        <v>0</v>
      </c>
      <c r="CH155" s="184">
        <f t="shared" si="66"/>
        <v>0</v>
      </c>
      <c r="CI155" s="184">
        <f t="shared" si="66"/>
        <v>0</v>
      </c>
      <c r="CJ155" s="184">
        <f t="shared" si="66"/>
        <v>0</v>
      </c>
      <c r="CK155" s="184">
        <f t="shared" si="66"/>
        <v>0</v>
      </c>
      <c r="CL155" s="184">
        <f t="shared" si="66"/>
        <v>0</v>
      </c>
      <c r="CM155" s="184">
        <f t="shared" si="66"/>
        <v>0</v>
      </c>
      <c r="CN155" s="184">
        <f t="shared" si="66"/>
        <v>0</v>
      </c>
      <c r="CO155" s="184">
        <f t="shared" si="66"/>
        <v>0</v>
      </c>
      <c r="CP155" s="184">
        <f t="shared" si="66"/>
        <v>0</v>
      </c>
      <c r="CQ155" s="184">
        <f t="shared" si="66"/>
        <v>0</v>
      </c>
      <c r="CR155" s="184">
        <f t="shared" si="66"/>
        <v>0</v>
      </c>
      <c r="CS155" s="184">
        <f t="shared" si="66"/>
        <v>0</v>
      </c>
      <c r="CT155" s="184">
        <f t="shared" si="66"/>
        <v>0</v>
      </c>
      <c r="CU155" s="184">
        <f t="shared" si="66"/>
        <v>0</v>
      </c>
      <c r="CV155" s="184">
        <f t="shared" si="66"/>
        <v>0</v>
      </c>
      <c r="CW155" s="184">
        <f t="shared" si="66"/>
        <v>0</v>
      </c>
      <c r="CX155" s="184">
        <f t="shared" si="66"/>
        <v>0</v>
      </c>
      <c r="CY155" s="184">
        <f t="shared" si="66"/>
        <v>0</v>
      </c>
      <c r="CZ155" s="184">
        <f t="shared" si="66"/>
        <v>0</v>
      </c>
      <c r="DA155" s="184">
        <f t="shared" si="66"/>
        <v>0</v>
      </c>
      <c r="DB155" s="184">
        <f t="shared" si="66"/>
        <v>0</v>
      </c>
      <c r="DC155" s="184">
        <f t="shared" si="66"/>
        <v>0</v>
      </c>
      <c r="DD155" s="184">
        <f t="shared" si="66"/>
        <v>0</v>
      </c>
      <c r="DE155" s="184">
        <f t="shared" si="66"/>
        <v>0</v>
      </c>
      <c r="DF155" s="184">
        <f t="shared" si="66"/>
        <v>0</v>
      </c>
      <c r="DG155" s="184">
        <f t="shared" si="66"/>
        <v>0</v>
      </c>
      <c r="DH155" s="184">
        <f t="shared" si="66"/>
        <v>0</v>
      </c>
      <c r="DI155" s="184">
        <f t="shared" si="66"/>
        <v>0</v>
      </c>
      <c r="DJ155" s="184">
        <f t="shared" si="66"/>
        <v>0</v>
      </c>
      <c r="DK155" s="184">
        <f t="shared" si="66"/>
        <v>0</v>
      </c>
      <c r="DL155" s="184">
        <f t="shared" si="66"/>
        <v>0</v>
      </c>
      <c r="DM155" s="184">
        <f t="shared" si="66"/>
        <v>0</v>
      </c>
      <c r="DN155" s="184">
        <f t="shared" si="66"/>
        <v>0</v>
      </c>
      <c r="DO155" s="184">
        <f t="shared" si="66"/>
        <v>0</v>
      </c>
      <c r="DP155" s="184">
        <f t="shared" si="66"/>
        <v>0</v>
      </c>
      <c r="DQ155" s="184">
        <f t="shared" si="66"/>
        <v>0</v>
      </c>
      <c r="DR155" s="184">
        <f t="shared" si="66"/>
        <v>0</v>
      </c>
      <c r="DS155" s="184">
        <f t="shared" si="66"/>
        <v>0</v>
      </c>
      <c r="DT155" s="184">
        <f t="shared" si="66"/>
        <v>0</v>
      </c>
      <c r="DU155" s="184">
        <f t="shared" si="66"/>
        <v>0</v>
      </c>
      <c r="DV155" s="184">
        <f t="shared" si="66"/>
        <v>0</v>
      </c>
      <c r="DW155" s="184">
        <f t="shared" si="66"/>
        <v>0</v>
      </c>
      <c r="DX155" s="184">
        <f t="shared" si="66"/>
        <v>0</v>
      </c>
      <c r="DY155" s="184">
        <f t="shared" si="66"/>
        <v>0</v>
      </c>
      <c r="DZ155" s="184">
        <f t="shared" si="66"/>
        <v>0</v>
      </c>
      <c r="EA155" s="184">
        <f t="shared" si="66"/>
        <v>0</v>
      </c>
      <c r="EB155" s="184">
        <f t="shared" si="66"/>
        <v>0</v>
      </c>
      <c r="EC155" s="184">
        <f t="shared" si="66"/>
        <v>0</v>
      </c>
      <c r="ED155" s="184">
        <f t="shared" si="66"/>
        <v>0</v>
      </c>
      <c r="EE155" s="184">
        <f t="shared" ref="EE155:GF155" si="67">EE142+EE145</f>
        <v>0</v>
      </c>
      <c r="EF155" s="184">
        <f t="shared" si="67"/>
        <v>0</v>
      </c>
      <c r="EG155" s="184">
        <f t="shared" si="67"/>
        <v>0</v>
      </c>
      <c r="EH155" s="184">
        <f t="shared" si="67"/>
        <v>0</v>
      </c>
      <c r="EI155" s="184">
        <f t="shared" si="67"/>
        <v>0</v>
      </c>
      <c r="EJ155" s="184">
        <f t="shared" si="67"/>
        <v>0</v>
      </c>
      <c r="EK155" s="184">
        <f t="shared" si="67"/>
        <v>0</v>
      </c>
      <c r="EL155" s="184">
        <f t="shared" si="67"/>
        <v>0</v>
      </c>
      <c r="EM155" s="184">
        <f t="shared" si="67"/>
        <v>0</v>
      </c>
      <c r="EN155" s="184">
        <f t="shared" si="67"/>
        <v>0</v>
      </c>
      <c r="EO155" s="184">
        <f t="shared" si="67"/>
        <v>0</v>
      </c>
      <c r="EP155" s="184">
        <f t="shared" si="67"/>
        <v>0</v>
      </c>
      <c r="EQ155" s="184">
        <f t="shared" si="67"/>
        <v>0</v>
      </c>
      <c r="ER155" s="184">
        <f t="shared" si="67"/>
        <v>0</v>
      </c>
      <c r="ES155" s="184">
        <f t="shared" si="67"/>
        <v>0</v>
      </c>
      <c r="ET155" s="184">
        <f t="shared" si="67"/>
        <v>0</v>
      </c>
      <c r="EU155" s="184">
        <f t="shared" si="67"/>
        <v>0</v>
      </c>
      <c r="EV155" s="184">
        <f t="shared" si="67"/>
        <v>0</v>
      </c>
      <c r="EW155" s="184">
        <f t="shared" si="67"/>
        <v>0</v>
      </c>
      <c r="EX155" s="184">
        <f t="shared" si="67"/>
        <v>0</v>
      </c>
      <c r="EY155" s="184">
        <f t="shared" si="67"/>
        <v>0</v>
      </c>
      <c r="EZ155" s="184">
        <f t="shared" si="67"/>
        <v>0</v>
      </c>
      <c r="FA155" s="184">
        <f t="shared" si="67"/>
        <v>0</v>
      </c>
      <c r="FB155" s="184">
        <f t="shared" si="67"/>
        <v>0</v>
      </c>
      <c r="FC155" s="184">
        <f t="shared" si="67"/>
        <v>0</v>
      </c>
      <c r="FD155" s="184">
        <f t="shared" si="67"/>
        <v>0</v>
      </c>
      <c r="FE155" s="184">
        <f t="shared" si="67"/>
        <v>0</v>
      </c>
      <c r="FF155" s="184">
        <f t="shared" si="67"/>
        <v>0</v>
      </c>
      <c r="FG155" s="184">
        <f t="shared" si="67"/>
        <v>0</v>
      </c>
      <c r="FH155" s="184">
        <f t="shared" si="67"/>
        <v>0</v>
      </c>
      <c r="FI155" s="184">
        <f t="shared" si="67"/>
        <v>0</v>
      </c>
      <c r="FJ155" s="184">
        <f t="shared" si="67"/>
        <v>0</v>
      </c>
      <c r="FK155" s="184">
        <f t="shared" si="67"/>
        <v>0</v>
      </c>
      <c r="FL155" s="184">
        <f t="shared" si="67"/>
        <v>0</v>
      </c>
      <c r="FM155" s="184">
        <f t="shared" si="67"/>
        <v>0</v>
      </c>
      <c r="FN155" s="184">
        <f t="shared" si="67"/>
        <v>0</v>
      </c>
      <c r="FO155" s="184">
        <f t="shared" si="67"/>
        <v>0</v>
      </c>
      <c r="FP155" s="184">
        <f t="shared" si="67"/>
        <v>0</v>
      </c>
      <c r="FQ155" s="184">
        <f t="shared" si="67"/>
        <v>0</v>
      </c>
      <c r="FR155" s="184">
        <f t="shared" si="67"/>
        <v>0</v>
      </c>
      <c r="FS155" s="184">
        <f t="shared" si="67"/>
        <v>0</v>
      </c>
      <c r="FT155" s="184">
        <f t="shared" si="67"/>
        <v>0</v>
      </c>
      <c r="FU155" s="184">
        <f t="shared" si="67"/>
        <v>0</v>
      </c>
      <c r="FV155" s="184">
        <f t="shared" si="67"/>
        <v>0</v>
      </c>
      <c r="FW155" s="184">
        <f t="shared" si="67"/>
        <v>0</v>
      </c>
      <c r="FX155" s="184">
        <f t="shared" si="67"/>
        <v>0</v>
      </c>
      <c r="FY155" s="184">
        <f t="shared" si="67"/>
        <v>0</v>
      </c>
      <c r="FZ155" s="184">
        <f t="shared" si="67"/>
        <v>0</v>
      </c>
      <c r="GA155" s="184">
        <f t="shared" si="67"/>
        <v>0</v>
      </c>
      <c r="GB155" s="184">
        <f t="shared" si="67"/>
        <v>0</v>
      </c>
      <c r="GC155" s="184">
        <f t="shared" si="67"/>
        <v>0</v>
      </c>
      <c r="GD155" s="184">
        <f t="shared" si="67"/>
        <v>0</v>
      </c>
      <c r="GE155" s="184">
        <f t="shared" si="67"/>
        <v>0</v>
      </c>
      <c r="GF155" s="184">
        <f t="shared" si="67"/>
        <v>0</v>
      </c>
    </row>
    <row r="156" spans="1:188" ht="12.95" customHeight="1" x14ac:dyDescent="0.25">
      <c r="A156" s="300">
        <v>59</v>
      </c>
      <c r="B156" s="314" t="s">
        <v>95</v>
      </c>
      <c r="C156" s="315"/>
      <c r="D156" s="315"/>
      <c r="E156" s="316"/>
      <c r="F156" s="184">
        <f>F127</f>
        <v>0</v>
      </c>
      <c r="G156" s="184">
        <f t="shared" ref="G156:BR156" si="68">G127</f>
        <v>0</v>
      </c>
      <c r="H156" s="184">
        <f t="shared" si="68"/>
        <v>0</v>
      </c>
      <c r="I156" s="184">
        <f t="shared" si="68"/>
        <v>0</v>
      </c>
      <c r="J156" s="184">
        <f t="shared" si="68"/>
        <v>0</v>
      </c>
      <c r="K156" s="184">
        <f t="shared" si="68"/>
        <v>0</v>
      </c>
      <c r="L156" s="184">
        <f t="shared" si="68"/>
        <v>0</v>
      </c>
      <c r="M156" s="184">
        <f t="shared" si="68"/>
        <v>0</v>
      </c>
      <c r="N156" s="184">
        <f t="shared" si="68"/>
        <v>0</v>
      </c>
      <c r="O156" s="184">
        <f t="shared" si="68"/>
        <v>0</v>
      </c>
      <c r="P156" s="184">
        <f t="shared" si="68"/>
        <v>0</v>
      </c>
      <c r="Q156" s="184">
        <f t="shared" si="68"/>
        <v>0</v>
      </c>
      <c r="R156" s="184">
        <f t="shared" si="68"/>
        <v>0</v>
      </c>
      <c r="S156" s="184">
        <f t="shared" si="68"/>
        <v>0</v>
      </c>
      <c r="T156" s="184">
        <f t="shared" si="68"/>
        <v>0</v>
      </c>
      <c r="U156" s="184">
        <f t="shared" si="68"/>
        <v>0</v>
      </c>
      <c r="V156" s="184">
        <f t="shared" si="68"/>
        <v>0</v>
      </c>
      <c r="W156" s="184">
        <f t="shared" si="68"/>
        <v>0</v>
      </c>
      <c r="X156" s="184">
        <f t="shared" si="68"/>
        <v>0</v>
      </c>
      <c r="Y156" s="184">
        <f t="shared" si="68"/>
        <v>0</v>
      </c>
      <c r="Z156" s="184">
        <f t="shared" si="68"/>
        <v>0</v>
      </c>
      <c r="AA156" s="184">
        <f t="shared" si="68"/>
        <v>0</v>
      </c>
      <c r="AB156" s="184">
        <f t="shared" si="68"/>
        <v>0</v>
      </c>
      <c r="AC156" s="184">
        <f t="shared" si="68"/>
        <v>0</v>
      </c>
      <c r="AD156" s="184">
        <f t="shared" si="68"/>
        <v>0</v>
      </c>
      <c r="AE156" s="184">
        <f t="shared" si="68"/>
        <v>0</v>
      </c>
      <c r="AF156" s="184">
        <f t="shared" si="68"/>
        <v>0</v>
      </c>
      <c r="AG156" s="184">
        <f t="shared" si="68"/>
        <v>0</v>
      </c>
      <c r="AH156" s="184">
        <f t="shared" si="68"/>
        <v>0</v>
      </c>
      <c r="AI156" s="184">
        <f t="shared" si="68"/>
        <v>0</v>
      </c>
      <c r="AJ156" s="184">
        <f t="shared" si="68"/>
        <v>0</v>
      </c>
      <c r="AK156" s="184">
        <f t="shared" si="68"/>
        <v>0</v>
      </c>
      <c r="AL156" s="184">
        <f t="shared" si="68"/>
        <v>0</v>
      </c>
      <c r="AM156" s="184">
        <f t="shared" si="68"/>
        <v>0</v>
      </c>
      <c r="AN156" s="184">
        <f t="shared" si="68"/>
        <v>0</v>
      </c>
      <c r="AO156" s="184">
        <f t="shared" si="68"/>
        <v>0</v>
      </c>
      <c r="AP156" s="184">
        <f t="shared" si="68"/>
        <v>0</v>
      </c>
      <c r="AQ156" s="184">
        <f t="shared" si="68"/>
        <v>0</v>
      </c>
      <c r="AR156" s="184">
        <f t="shared" si="68"/>
        <v>0</v>
      </c>
      <c r="AS156" s="184">
        <f t="shared" si="68"/>
        <v>0</v>
      </c>
      <c r="AT156" s="184">
        <f t="shared" si="68"/>
        <v>0</v>
      </c>
      <c r="AU156" s="184">
        <f t="shared" si="68"/>
        <v>0</v>
      </c>
      <c r="AV156" s="184">
        <f t="shared" si="68"/>
        <v>0</v>
      </c>
      <c r="AW156" s="184">
        <f t="shared" si="68"/>
        <v>0</v>
      </c>
      <c r="AX156" s="184">
        <f t="shared" si="68"/>
        <v>0</v>
      </c>
      <c r="AY156" s="184">
        <f t="shared" si="68"/>
        <v>0</v>
      </c>
      <c r="AZ156" s="184">
        <f t="shared" si="68"/>
        <v>0</v>
      </c>
      <c r="BA156" s="184">
        <f t="shared" si="68"/>
        <v>0</v>
      </c>
      <c r="BB156" s="184">
        <f t="shared" si="68"/>
        <v>0</v>
      </c>
      <c r="BC156" s="184">
        <f t="shared" si="68"/>
        <v>0</v>
      </c>
      <c r="BD156" s="184">
        <f t="shared" si="68"/>
        <v>0</v>
      </c>
      <c r="BE156" s="184">
        <f t="shared" si="68"/>
        <v>0</v>
      </c>
      <c r="BF156" s="184">
        <f t="shared" si="68"/>
        <v>0</v>
      </c>
      <c r="BG156" s="184">
        <f t="shared" si="68"/>
        <v>0</v>
      </c>
      <c r="BH156" s="184">
        <f t="shared" si="68"/>
        <v>0</v>
      </c>
      <c r="BI156" s="184">
        <f t="shared" si="68"/>
        <v>0</v>
      </c>
      <c r="BJ156" s="184">
        <f t="shared" si="68"/>
        <v>0</v>
      </c>
      <c r="BK156" s="184">
        <f t="shared" si="68"/>
        <v>0</v>
      </c>
      <c r="BL156" s="184">
        <f t="shared" si="68"/>
        <v>0</v>
      </c>
      <c r="BM156" s="184">
        <f t="shared" si="68"/>
        <v>0</v>
      </c>
      <c r="BN156" s="184">
        <f t="shared" si="68"/>
        <v>0</v>
      </c>
      <c r="BO156" s="184">
        <f t="shared" si="68"/>
        <v>0</v>
      </c>
      <c r="BP156" s="184">
        <f t="shared" si="68"/>
        <v>0</v>
      </c>
      <c r="BQ156" s="184">
        <f t="shared" si="68"/>
        <v>0</v>
      </c>
      <c r="BR156" s="184">
        <f t="shared" si="68"/>
        <v>0</v>
      </c>
      <c r="BS156" s="184">
        <f t="shared" ref="BS156:ED156" si="69">BS127</f>
        <v>0</v>
      </c>
      <c r="BT156" s="184">
        <f t="shared" si="69"/>
        <v>0</v>
      </c>
      <c r="BU156" s="184">
        <f t="shared" si="69"/>
        <v>0</v>
      </c>
      <c r="BV156" s="184">
        <f t="shared" si="69"/>
        <v>0</v>
      </c>
      <c r="BW156" s="184">
        <f t="shared" si="69"/>
        <v>0</v>
      </c>
      <c r="BX156" s="184">
        <f t="shared" si="69"/>
        <v>0</v>
      </c>
      <c r="BY156" s="184">
        <f t="shared" si="69"/>
        <v>0</v>
      </c>
      <c r="BZ156" s="184">
        <f t="shared" si="69"/>
        <v>0</v>
      </c>
      <c r="CA156" s="184">
        <f t="shared" si="69"/>
        <v>0</v>
      </c>
      <c r="CB156" s="184">
        <f t="shared" si="69"/>
        <v>0</v>
      </c>
      <c r="CC156" s="184">
        <f t="shared" si="69"/>
        <v>0</v>
      </c>
      <c r="CD156" s="184">
        <f t="shared" si="69"/>
        <v>0</v>
      </c>
      <c r="CE156" s="184">
        <f t="shared" si="69"/>
        <v>0</v>
      </c>
      <c r="CF156" s="184">
        <f t="shared" si="69"/>
        <v>0</v>
      </c>
      <c r="CG156" s="184">
        <f t="shared" si="69"/>
        <v>0</v>
      </c>
      <c r="CH156" s="184">
        <f t="shared" si="69"/>
        <v>0</v>
      </c>
      <c r="CI156" s="184">
        <f t="shared" si="69"/>
        <v>0</v>
      </c>
      <c r="CJ156" s="184">
        <f t="shared" si="69"/>
        <v>0</v>
      </c>
      <c r="CK156" s="184">
        <f t="shared" si="69"/>
        <v>0</v>
      </c>
      <c r="CL156" s="184">
        <f t="shared" si="69"/>
        <v>0</v>
      </c>
      <c r="CM156" s="184">
        <f t="shared" si="69"/>
        <v>0</v>
      </c>
      <c r="CN156" s="184">
        <f t="shared" si="69"/>
        <v>0</v>
      </c>
      <c r="CO156" s="184">
        <f t="shared" si="69"/>
        <v>0</v>
      </c>
      <c r="CP156" s="184">
        <f t="shared" si="69"/>
        <v>0</v>
      </c>
      <c r="CQ156" s="184">
        <f t="shared" si="69"/>
        <v>0</v>
      </c>
      <c r="CR156" s="184">
        <f t="shared" si="69"/>
        <v>0</v>
      </c>
      <c r="CS156" s="184">
        <f t="shared" si="69"/>
        <v>0</v>
      </c>
      <c r="CT156" s="184">
        <f t="shared" si="69"/>
        <v>0</v>
      </c>
      <c r="CU156" s="184">
        <f t="shared" si="69"/>
        <v>0</v>
      </c>
      <c r="CV156" s="184">
        <f t="shared" si="69"/>
        <v>0</v>
      </c>
      <c r="CW156" s="184">
        <f t="shared" si="69"/>
        <v>0</v>
      </c>
      <c r="CX156" s="184">
        <f t="shared" si="69"/>
        <v>0</v>
      </c>
      <c r="CY156" s="184">
        <f t="shared" si="69"/>
        <v>0</v>
      </c>
      <c r="CZ156" s="184">
        <f t="shared" si="69"/>
        <v>0</v>
      </c>
      <c r="DA156" s="184">
        <f t="shared" si="69"/>
        <v>0</v>
      </c>
      <c r="DB156" s="184">
        <f t="shared" si="69"/>
        <v>0</v>
      </c>
      <c r="DC156" s="184">
        <f t="shared" si="69"/>
        <v>0</v>
      </c>
      <c r="DD156" s="184">
        <f t="shared" si="69"/>
        <v>0</v>
      </c>
      <c r="DE156" s="184">
        <f t="shared" si="69"/>
        <v>0</v>
      </c>
      <c r="DF156" s="184">
        <f t="shared" si="69"/>
        <v>0</v>
      </c>
      <c r="DG156" s="184">
        <f t="shared" si="69"/>
        <v>0</v>
      </c>
      <c r="DH156" s="184">
        <f t="shared" si="69"/>
        <v>0</v>
      </c>
      <c r="DI156" s="184">
        <f t="shared" si="69"/>
        <v>0</v>
      </c>
      <c r="DJ156" s="184">
        <f t="shared" si="69"/>
        <v>0</v>
      </c>
      <c r="DK156" s="184">
        <f t="shared" si="69"/>
        <v>0</v>
      </c>
      <c r="DL156" s="184">
        <f t="shared" si="69"/>
        <v>0</v>
      </c>
      <c r="DM156" s="184">
        <f t="shared" si="69"/>
        <v>0</v>
      </c>
      <c r="DN156" s="184">
        <f t="shared" si="69"/>
        <v>0</v>
      </c>
      <c r="DO156" s="184">
        <f t="shared" si="69"/>
        <v>0</v>
      </c>
      <c r="DP156" s="184">
        <f t="shared" si="69"/>
        <v>0</v>
      </c>
      <c r="DQ156" s="184">
        <f t="shared" si="69"/>
        <v>0</v>
      </c>
      <c r="DR156" s="184">
        <f t="shared" si="69"/>
        <v>0</v>
      </c>
      <c r="DS156" s="184">
        <f t="shared" si="69"/>
        <v>0</v>
      </c>
      <c r="DT156" s="184">
        <f t="shared" si="69"/>
        <v>0</v>
      </c>
      <c r="DU156" s="184">
        <f t="shared" si="69"/>
        <v>0</v>
      </c>
      <c r="DV156" s="184">
        <f t="shared" si="69"/>
        <v>0</v>
      </c>
      <c r="DW156" s="184">
        <f t="shared" si="69"/>
        <v>0</v>
      </c>
      <c r="DX156" s="184">
        <f t="shared" si="69"/>
        <v>1</v>
      </c>
      <c r="DY156" s="184">
        <f t="shared" si="69"/>
        <v>0</v>
      </c>
      <c r="DZ156" s="184">
        <f t="shared" si="69"/>
        <v>0</v>
      </c>
      <c r="EA156" s="184">
        <f t="shared" si="69"/>
        <v>0</v>
      </c>
      <c r="EB156" s="184">
        <f t="shared" si="69"/>
        <v>0</v>
      </c>
      <c r="EC156" s="184">
        <f t="shared" si="69"/>
        <v>0</v>
      </c>
      <c r="ED156" s="184">
        <f t="shared" si="69"/>
        <v>0</v>
      </c>
      <c r="EE156" s="184">
        <f t="shared" ref="EE156:GF156" si="70">EE127</f>
        <v>0</v>
      </c>
      <c r="EF156" s="184">
        <f t="shared" si="70"/>
        <v>0</v>
      </c>
      <c r="EG156" s="184">
        <f t="shared" si="70"/>
        <v>0</v>
      </c>
      <c r="EH156" s="184">
        <f t="shared" si="70"/>
        <v>0</v>
      </c>
      <c r="EI156" s="184">
        <f t="shared" si="70"/>
        <v>0</v>
      </c>
      <c r="EJ156" s="184">
        <f t="shared" si="70"/>
        <v>0</v>
      </c>
      <c r="EK156" s="184">
        <f t="shared" si="70"/>
        <v>0</v>
      </c>
      <c r="EL156" s="184">
        <f t="shared" si="70"/>
        <v>0</v>
      </c>
      <c r="EM156" s="184">
        <f t="shared" si="70"/>
        <v>0</v>
      </c>
      <c r="EN156" s="184">
        <f t="shared" si="70"/>
        <v>0</v>
      </c>
      <c r="EO156" s="184">
        <f t="shared" si="70"/>
        <v>0</v>
      </c>
      <c r="EP156" s="184">
        <f t="shared" si="70"/>
        <v>0</v>
      </c>
      <c r="EQ156" s="184">
        <f t="shared" si="70"/>
        <v>0</v>
      </c>
      <c r="ER156" s="184">
        <f t="shared" si="70"/>
        <v>0</v>
      </c>
      <c r="ES156" s="184">
        <f t="shared" si="70"/>
        <v>0</v>
      </c>
      <c r="ET156" s="184">
        <f t="shared" si="70"/>
        <v>0</v>
      </c>
      <c r="EU156" s="184">
        <f t="shared" si="70"/>
        <v>0</v>
      </c>
      <c r="EV156" s="184">
        <f t="shared" si="70"/>
        <v>0</v>
      </c>
      <c r="EW156" s="184">
        <f t="shared" si="70"/>
        <v>0</v>
      </c>
      <c r="EX156" s="184">
        <f t="shared" si="70"/>
        <v>0</v>
      </c>
      <c r="EY156" s="184">
        <f t="shared" si="70"/>
        <v>0</v>
      </c>
      <c r="EZ156" s="184">
        <f t="shared" si="70"/>
        <v>0</v>
      </c>
      <c r="FA156" s="184">
        <f t="shared" si="70"/>
        <v>0</v>
      </c>
      <c r="FB156" s="184">
        <f t="shared" si="70"/>
        <v>0</v>
      </c>
      <c r="FC156" s="184">
        <f t="shared" si="70"/>
        <v>0</v>
      </c>
      <c r="FD156" s="184">
        <f t="shared" si="70"/>
        <v>0</v>
      </c>
      <c r="FE156" s="184">
        <f t="shared" si="70"/>
        <v>0</v>
      </c>
      <c r="FF156" s="184">
        <f t="shared" si="70"/>
        <v>0</v>
      </c>
      <c r="FG156" s="184">
        <f t="shared" si="70"/>
        <v>0</v>
      </c>
      <c r="FH156" s="184">
        <f t="shared" si="70"/>
        <v>0</v>
      </c>
      <c r="FI156" s="184">
        <f t="shared" si="70"/>
        <v>0</v>
      </c>
      <c r="FJ156" s="184">
        <f t="shared" si="70"/>
        <v>0</v>
      </c>
      <c r="FK156" s="184">
        <f t="shared" si="70"/>
        <v>0</v>
      </c>
      <c r="FL156" s="184">
        <f t="shared" si="70"/>
        <v>0</v>
      </c>
      <c r="FM156" s="184">
        <f t="shared" si="70"/>
        <v>0</v>
      </c>
      <c r="FN156" s="184">
        <f t="shared" si="70"/>
        <v>0</v>
      </c>
      <c r="FO156" s="184">
        <f t="shared" si="70"/>
        <v>0</v>
      </c>
      <c r="FP156" s="184">
        <f t="shared" si="70"/>
        <v>0</v>
      </c>
      <c r="FQ156" s="184">
        <f t="shared" si="70"/>
        <v>0</v>
      </c>
      <c r="FR156" s="184">
        <f t="shared" si="70"/>
        <v>0</v>
      </c>
      <c r="FS156" s="184">
        <f t="shared" si="70"/>
        <v>0</v>
      </c>
      <c r="FT156" s="184">
        <f t="shared" si="70"/>
        <v>0</v>
      </c>
      <c r="FU156" s="184">
        <f t="shared" si="70"/>
        <v>0</v>
      </c>
      <c r="FV156" s="184">
        <f t="shared" si="70"/>
        <v>0</v>
      </c>
      <c r="FW156" s="184">
        <f t="shared" si="70"/>
        <v>0</v>
      </c>
      <c r="FX156" s="184">
        <f t="shared" si="70"/>
        <v>0</v>
      </c>
      <c r="FY156" s="184">
        <f t="shared" si="70"/>
        <v>0</v>
      </c>
      <c r="FZ156" s="184">
        <f t="shared" si="70"/>
        <v>0</v>
      </c>
      <c r="GA156" s="184">
        <f t="shared" si="70"/>
        <v>0</v>
      </c>
      <c r="GB156" s="184">
        <f t="shared" si="70"/>
        <v>0</v>
      </c>
      <c r="GC156" s="184">
        <f t="shared" si="70"/>
        <v>0</v>
      </c>
      <c r="GD156" s="184">
        <f t="shared" si="70"/>
        <v>0</v>
      </c>
      <c r="GE156" s="184">
        <f t="shared" si="70"/>
        <v>0</v>
      </c>
      <c r="GF156" s="184">
        <f t="shared" si="70"/>
        <v>0</v>
      </c>
    </row>
    <row r="157" spans="1:188" ht="12.95" customHeight="1" x14ac:dyDescent="0.25">
      <c r="A157" s="183"/>
      <c r="B157" s="311"/>
      <c r="C157" s="312"/>
      <c r="D157" s="312"/>
      <c r="E157" s="313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1"/>
      <c r="C158" s="312"/>
      <c r="D158" s="312"/>
      <c r="E158" s="313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1"/>
      <c r="C159" s="312"/>
      <c r="D159" s="312"/>
      <c r="E159" s="313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1"/>
      <c r="C160" s="312"/>
      <c r="D160" s="312"/>
      <c r="E160" s="31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1"/>
      <c r="C161" s="312"/>
      <c r="D161" s="312"/>
      <c r="E161" s="31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1"/>
      <c r="C162" s="312"/>
      <c r="D162" s="312"/>
      <c r="E162" s="31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1"/>
      <c r="C163" s="312"/>
      <c r="D163" s="312"/>
      <c r="E163" s="31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1"/>
      <c r="C164" s="312"/>
      <c r="D164" s="312"/>
      <c r="E164" s="31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1"/>
      <c r="C165" s="312"/>
      <c r="D165" s="312"/>
      <c r="E165" s="313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  <row r="166" spans="1:188" ht="12.95" customHeight="1" x14ac:dyDescent="0.25">
      <c r="A166" s="183"/>
      <c r="B166" s="311"/>
      <c r="C166" s="312"/>
      <c r="D166" s="312"/>
      <c r="E166" s="31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  <mergeCell ref="B139:E139"/>
    <mergeCell ref="B140:E140"/>
    <mergeCell ref="B141:E141"/>
    <mergeCell ref="B109:E109"/>
    <mergeCell ref="B108:E108"/>
    <mergeCell ref="B119:E119"/>
    <mergeCell ref="B161:E161"/>
    <mergeCell ref="B162:E162"/>
    <mergeCell ref="B163:E163"/>
    <mergeCell ref="B164:E164"/>
    <mergeCell ref="B165:E165"/>
    <mergeCell ref="B166:E166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51:E151"/>
    <mergeCell ref="B142:E142"/>
    <mergeCell ref="B143:E143"/>
    <mergeCell ref="B144:E144"/>
    <mergeCell ref="B145:E145"/>
    <mergeCell ref="B146:E14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GF166"/>
  <sheetViews>
    <sheetView showGridLines="0" tabSelected="1" zoomScaleNormal="100" zoomScaleSheetLayoutView="100" workbookViewId="0">
      <selection activeCell="G9" sqref="G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8" t="s">
        <v>58</v>
      </c>
      <c r="C4" s="399"/>
      <c r="D4" s="399"/>
      <c r="E4" s="399"/>
      <c r="F4" s="399"/>
      <c r="G4" s="399"/>
      <c r="H4" s="399"/>
      <c r="I4" s="399"/>
      <c r="J4" s="399"/>
      <c r="K4" s="399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/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136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VLOOKUP($G$8,$A$98:$GF$166,Formula!D8)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2024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9" t="s">
        <v>0</v>
      </c>
      <c r="C11" s="320"/>
      <c r="D11" s="320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1" t="s">
        <v>5</v>
      </c>
      <c r="C12" s="322"/>
      <c r="D12" s="322"/>
      <c r="E12" s="253" t="s">
        <v>6</v>
      </c>
      <c r="F12" s="254">
        <f t="shared" ref="F12:L12" si="0">+F13+F14</f>
        <v>16</v>
      </c>
      <c r="G12" s="255">
        <f t="shared" si="0"/>
        <v>0</v>
      </c>
      <c r="H12" s="255">
        <f t="shared" si="0"/>
        <v>0</v>
      </c>
      <c r="I12" s="255">
        <f t="shared" si="0"/>
        <v>4</v>
      </c>
      <c r="J12" s="255">
        <f t="shared" si="0"/>
        <v>7</v>
      </c>
      <c r="K12" s="255">
        <f t="shared" si="0"/>
        <v>5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3"/>
      <c r="C13" s="324"/>
      <c r="D13" s="324"/>
      <c r="E13" s="257" t="s">
        <v>7</v>
      </c>
      <c r="F13" s="258">
        <f t="shared" ref="F13:J14" si="1">+F16+F34+F52</f>
        <v>9</v>
      </c>
      <c r="G13" s="259">
        <f>+G16+G34+G52</f>
        <v>0</v>
      </c>
      <c r="H13" s="259">
        <f t="shared" si="1"/>
        <v>0</v>
      </c>
      <c r="I13" s="259">
        <f t="shared" si="1"/>
        <v>1</v>
      </c>
      <c r="J13" s="259">
        <f t="shared" si="1"/>
        <v>3</v>
      </c>
      <c r="K13" s="259">
        <f>+K16+K34+K52</f>
        <v>5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5"/>
      <c r="C14" s="326"/>
      <c r="D14" s="326"/>
      <c r="E14" s="261" t="s">
        <v>8</v>
      </c>
      <c r="F14" s="262">
        <f t="shared" si="1"/>
        <v>7</v>
      </c>
      <c r="G14" s="263">
        <f t="shared" si="1"/>
        <v>0</v>
      </c>
      <c r="H14" s="263">
        <f t="shared" si="1"/>
        <v>0</v>
      </c>
      <c r="I14" s="263">
        <f t="shared" si="1"/>
        <v>3</v>
      </c>
      <c r="J14" s="263">
        <f t="shared" si="1"/>
        <v>4</v>
      </c>
      <c r="K14" s="263">
        <f>+K17+K35+K53</f>
        <v>0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4" t="s">
        <v>9</v>
      </c>
      <c r="C15" s="335"/>
      <c r="D15" s="335"/>
      <c r="E15" s="123" t="s">
        <v>6</v>
      </c>
      <c r="F15" s="124">
        <f t="shared" ref="F15:K15" si="2">+F16+F17</f>
        <v>6</v>
      </c>
      <c r="G15" s="125">
        <f t="shared" si="2"/>
        <v>0</v>
      </c>
      <c r="H15" s="125">
        <f t="shared" si="2"/>
        <v>0</v>
      </c>
      <c r="I15" s="125">
        <f t="shared" si="2"/>
        <v>1</v>
      </c>
      <c r="J15" s="125">
        <f t="shared" si="2"/>
        <v>3</v>
      </c>
      <c r="K15" s="125">
        <f t="shared" si="2"/>
        <v>2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6"/>
      <c r="C16" s="337"/>
      <c r="D16" s="337"/>
      <c r="E16" s="126" t="s">
        <v>7</v>
      </c>
      <c r="F16" s="127">
        <f t="shared" ref="F16:L17" si="3">+F19+F22+F25+F28+F31</f>
        <v>4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2</v>
      </c>
      <c r="K16" s="128">
        <f t="shared" si="3"/>
        <v>2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8"/>
      <c r="C17" s="339"/>
      <c r="D17" s="339"/>
      <c r="E17" s="129" t="s">
        <v>8</v>
      </c>
      <c r="F17" s="130">
        <f t="shared" si="3"/>
        <v>2</v>
      </c>
      <c r="G17" s="131">
        <f t="shared" si="3"/>
        <v>0</v>
      </c>
      <c r="H17" s="131">
        <f>+H20+H23+H26+H29+H32</f>
        <v>0</v>
      </c>
      <c r="I17" s="131">
        <f t="shared" si="3"/>
        <v>1</v>
      </c>
      <c r="J17" s="131">
        <f t="shared" si="3"/>
        <v>1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40" t="s">
        <v>10</v>
      </c>
      <c r="C18" s="341"/>
      <c r="D18" s="341"/>
      <c r="E18" s="253" t="s">
        <v>6</v>
      </c>
      <c r="F18" s="254">
        <f t="shared" ref="F18:K18" si="4">+F19+F20</f>
        <v>6</v>
      </c>
      <c r="G18" s="255">
        <f t="shared" si="4"/>
        <v>0</v>
      </c>
      <c r="H18" s="255">
        <f t="shared" si="4"/>
        <v>0</v>
      </c>
      <c r="I18" s="255">
        <f t="shared" si="4"/>
        <v>1</v>
      </c>
      <c r="J18" s="255">
        <f t="shared" si="4"/>
        <v>3</v>
      </c>
      <c r="K18" s="255">
        <f t="shared" si="4"/>
        <v>2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2"/>
      <c r="C19" s="343"/>
      <c r="D19" s="343"/>
      <c r="E19" s="132" t="s">
        <v>7</v>
      </c>
      <c r="F19" s="133">
        <f>SUM(G19:L19)</f>
        <v>4</v>
      </c>
      <c r="G19" s="134">
        <f>VLOOKUP($G$8,$A$98:$GF$166,Formula!G19)</f>
        <v>0</v>
      </c>
      <c r="H19" s="135">
        <f>VLOOKUP($G$8,$A$98:$GF$166,Formula!H19)</f>
        <v>0</v>
      </c>
      <c r="I19" s="134">
        <f>VLOOKUP($G$8,$A$98:$GF$166,Formula!I19)</f>
        <v>0</v>
      </c>
      <c r="J19" s="134">
        <f>VLOOKUP($G$8,$A$98:$GF$166,Formula!J19)</f>
        <v>2</v>
      </c>
      <c r="K19" s="134">
        <f>VLOOKUP($G$8,$A$98:$GF$166,Formula!K19)</f>
        <v>2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4"/>
      <c r="C20" s="345"/>
      <c r="D20" s="345"/>
      <c r="E20" s="138" t="s">
        <v>8</v>
      </c>
      <c r="F20" s="139">
        <f>SUM(G20:L20)</f>
        <v>2</v>
      </c>
      <c r="G20" s="140">
        <f>VLOOKUP($G$8,$A$98:$GF$166,Formula!G20)</f>
        <v>0</v>
      </c>
      <c r="H20" s="140">
        <f>VLOOKUP($G$8,$A$98:$GF$166,Formula!H20)</f>
        <v>0</v>
      </c>
      <c r="I20" s="140">
        <f>VLOOKUP($G$8,$A$98:$GF$166,Formula!I20)</f>
        <v>1</v>
      </c>
      <c r="J20" s="140">
        <f>VLOOKUP($G$8,$A$98:$GF$166,Formula!J20)</f>
        <v>1</v>
      </c>
      <c r="K20" s="140">
        <f>VLOOKUP($G$8,$A$98:$GF$166,Formula!K20)</f>
        <v>0</v>
      </c>
      <c r="L20" s="152">
        <f>VLOOKUP($G$8,$A$98:$GF$166,Formula!L20)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40" t="s">
        <v>11</v>
      </c>
      <c r="C21" s="341"/>
      <c r="D21" s="341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2"/>
      <c r="C22" s="343"/>
      <c r="D22" s="343"/>
      <c r="E22" s="132" t="s">
        <v>7</v>
      </c>
      <c r="F22" s="133">
        <f>SUM(G22:L22)</f>
        <v>0</v>
      </c>
      <c r="G22" s="134">
        <f>VLOOKUP($G$8,$A$98:$GF$166,Formula!G22)</f>
        <v>0</v>
      </c>
      <c r="H22" s="135">
        <f>VLOOKUP($G$8,$A$98:$GF$166,Formula!H22)</f>
        <v>0</v>
      </c>
      <c r="I22" s="134">
        <f>VLOOKUP($G$8,$A$98:$GF$166,Formula!I22)</f>
        <v>0</v>
      </c>
      <c r="J22" s="134">
        <f>VLOOKUP($G$8,$A$98:$GF$166,Formula!J22)</f>
        <v>0</v>
      </c>
      <c r="K22" s="134">
        <f>VLOOKUP($G$8,$A$98:$GF$166,Formula!K22)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4"/>
      <c r="C23" s="345"/>
      <c r="D23" s="345"/>
      <c r="E23" s="143" t="s">
        <v>8</v>
      </c>
      <c r="F23" s="139">
        <f>SUM(G23:L23)</f>
        <v>0</v>
      </c>
      <c r="G23" s="140">
        <f>VLOOKUP($G$8,$A$98:$GF$166,Formula!G23)</f>
        <v>0</v>
      </c>
      <c r="H23" s="140">
        <f>VLOOKUP($G$8,$A$98:$GF$166,Formula!H23)</f>
        <v>0</v>
      </c>
      <c r="I23" s="140">
        <f>VLOOKUP($G$8,$A$98:$GF$166,Formula!I23)</f>
        <v>0</v>
      </c>
      <c r="J23" s="140">
        <f>VLOOKUP($G$8,$A$98:$GF$166,Formula!J23)</f>
        <v>0</v>
      </c>
      <c r="K23" s="140">
        <f>VLOOKUP($G$8,$A$98:$GF$166,Formula!K23)</f>
        <v>0</v>
      </c>
      <c r="L23" s="152">
        <f>VLOOKUP($G$8,$A$98:$GF$166,Formula!L23)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40" t="s">
        <v>12</v>
      </c>
      <c r="C24" s="341"/>
      <c r="D24" s="341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2"/>
      <c r="C25" s="343"/>
      <c r="D25" s="343"/>
      <c r="E25" s="132" t="s">
        <v>7</v>
      </c>
      <c r="F25" s="133">
        <f>SUM(G25:L25)</f>
        <v>0</v>
      </c>
      <c r="G25" s="134">
        <f>VLOOKUP($G$8,$A$98:$GF$166,Formula!G25)</f>
        <v>0</v>
      </c>
      <c r="H25" s="135">
        <f>VLOOKUP($G$8,$A$98:$GF$166,Formula!H25)</f>
        <v>0</v>
      </c>
      <c r="I25" s="134">
        <f>VLOOKUP($G$8,$A$98:$GF$166,Formula!I25)</f>
        <v>0</v>
      </c>
      <c r="J25" s="134">
        <f>VLOOKUP($G$8,$A$98:$GF$166,Formula!J25)</f>
        <v>0</v>
      </c>
      <c r="K25" s="134">
        <f>VLOOKUP($G$8,$A$98:$GF$166,Formula!K25)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4"/>
      <c r="C26" s="345"/>
      <c r="D26" s="345"/>
      <c r="E26" s="138" t="s">
        <v>8</v>
      </c>
      <c r="F26" s="139">
        <f>SUM(G26:L26)</f>
        <v>0</v>
      </c>
      <c r="G26" s="140">
        <f>VLOOKUP($G$8,$A$98:$GF$166,Formula!G26)</f>
        <v>0</v>
      </c>
      <c r="H26" s="140">
        <f>VLOOKUP($G$8,$A$98:$GF$166,Formula!H26)</f>
        <v>0</v>
      </c>
      <c r="I26" s="140">
        <f>VLOOKUP($G$8,$A$98:$GF$166,Formula!I26)</f>
        <v>0</v>
      </c>
      <c r="J26" s="140">
        <f>VLOOKUP($G$8,$A$98:$GF$166,Formula!J26)</f>
        <v>0</v>
      </c>
      <c r="K26" s="140">
        <f>VLOOKUP($G$8,$A$98:$GF$166,Formula!K26)</f>
        <v>0</v>
      </c>
      <c r="L26" s="152">
        <f>VLOOKUP($G$8,$A$98:$GF$166,Formula!L26)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40" t="s">
        <v>13</v>
      </c>
      <c r="C27" s="341"/>
      <c r="D27" s="341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2"/>
      <c r="C28" s="343"/>
      <c r="D28" s="343"/>
      <c r="E28" s="132" t="s">
        <v>7</v>
      </c>
      <c r="F28" s="133">
        <f>SUM(G28:L28)</f>
        <v>0</v>
      </c>
      <c r="G28" s="134">
        <f>VLOOKUP($G$8,$A$98:$GF$166,Formula!G28)</f>
        <v>0</v>
      </c>
      <c r="H28" s="135">
        <f>VLOOKUP($G$8,$A$98:$GF$166,Formula!H28)</f>
        <v>0</v>
      </c>
      <c r="I28" s="134">
        <f>VLOOKUP($G$8,$A$98:$GF$166,Formula!I28)</f>
        <v>0</v>
      </c>
      <c r="J28" s="134">
        <f>VLOOKUP($G$8,$A$98:$GF$166,Formula!J28)</f>
        <v>0</v>
      </c>
      <c r="K28" s="134">
        <f>VLOOKUP($G$8,$A$98:$GF$166,Formula!K28)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4"/>
      <c r="C29" s="345"/>
      <c r="D29" s="345"/>
      <c r="E29" s="143" t="s">
        <v>8</v>
      </c>
      <c r="F29" s="139">
        <f>SUM(G29:L29)</f>
        <v>0</v>
      </c>
      <c r="G29" s="140">
        <f>VLOOKUP($G$8,$A$98:$GF$166,Formula!G29)</f>
        <v>0</v>
      </c>
      <c r="H29" s="140">
        <f>VLOOKUP($G$8,$A$98:$GF$166,Formula!H29)</f>
        <v>0</v>
      </c>
      <c r="I29" s="140">
        <f>VLOOKUP($G$8,$A$98:$GF$166,Formula!I29)</f>
        <v>0</v>
      </c>
      <c r="J29" s="140">
        <f>VLOOKUP($G$8,$A$98:$GF$166,Formula!J29)</f>
        <v>0</v>
      </c>
      <c r="K29" s="140">
        <f>VLOOKUP($G$8,$A$98:$GF$166,Formula!K29)</f>
        <v>0</v>
      </c>
      <c r="L29" s="152">
        <f>VLOOKUP($G$8,$A$98:$GF$166,Formula!L29)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40" t="s">
        <v>14</v>
      </c>
      <c r="C30" s="341"/>
      <c r="D30" s="341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2"/>
      <c r="C31" s="343"/>
      <c r="D31" s="343"/>
      <c r="E31" s="132" t="s">
        <v>7</v>
      </c>
      <c r="F31" s="133">
        <f>SUM(G31:L31)</f>
        <v>0</v>
      </c>
      <c r="G31" s="134">
        <f>VLOOKUP($G$8,$A$98:$GF$166,Formula!G31)</f>
        <v>0</v>
      </c>
      <c r="H31" s="135">
        <f>VLOOKUP($G$8,$A$98:$GF$166,Formula!H31)</f>
        <v>0</v>
      </c>
      <c r="I31" s="134">
        <f>VLOOKUP($G$8,$A$98:$GF$166,Formula!I31)</f>
        <v>0</v>
      </c>
      <c r="J31" s="134">
        <f>VLOOKUP($G$8,$A$98:$GF$166,Formula!J31)</f>
        <v>0</v>
      </c>
      <c r="K31" s="134">
        <f>VLOOKUP($G$8,$A$98:$GF$166,Formula!K31)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4"/>
      <c r="C32" s="345"/>
      <c r="D32" s="345"/>
      <c r="E32" s="138" t="s">
        <v>8</v>
      </c>
      <c r="F32" s="139">
        <f>SUM(G32:L32)</f>
        <v>0</v>
      </c>
      <c r="G32" s="140">
        <f>VLOOKUP($G$8,$A$98:$GF$166,Formula!G32)</f>
        <v>0</v>
      </c>
      <c r="H32" s="140">
        <f>VLOOKUP($G$8,$A$98:$GF$166,Formula!H32)</f>
        <v>0</v>
      </c>
      <c r="I32" s="140">
        <f>VLOOKUP($G$8,$A$98:$GF$166,Formula!I32)</f>
        <v>0</v>
      </c>
      <c r="J32" s="140">
        <f>VLOOKUP($G$8,$A$98:$GF$166,Formula!J32)</f>
        <v>0</v>
      </c>
      <c r="K32" s="140">
        <f>VLOOKUP($G$8,$A$98:$GF$166,Formula!K32)</f>
        <v>0</v>
      </c>
      <c r="L32" s="152">
        <f>VLOOKUP($G$8,$A$98:$GF$166,Formula!L32)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4" t="s">
        <v>15</v>
      </c>
      <c r="C33" s="335"/>
      <c r="D33" s="335"/>
      <c r="E33" s="123" t="s">
        <v>6</v>
      </c>
      <c r="F33" s="124">
        <f t="shared" ref="F33:K33" si="9">+F34+F35</f>
        <v>5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3</v>
      </c>
      <c r="K33" s="125">
        <f t="shared" si="9"/>
        <v>2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6"/>
      <c r="C34" s="337"/>
      <c r="D34" s="337"/>
      <c r="E34" s="126" t="s">
        <v>7</v>
      </c>
      <c r="F34" s="127">
        <f>SUM(G34:L34)</f>
        <v>3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1</v>
      </c>
      <c r="K34" s="128">
        <f>+K37+K40+K43+K46+K49</f>
        <v>2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8"/>
      <c r="C35" s="339"/>
      <c r="D35" s="339"/>
      <c r="E35" s="144" t="s">
        <v>8</v>
      </c>
      <c r="F35" s="145">
        <f>SUM(G35:L35)</f>
        <v>2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2</v>
      </c>
      <c r="K35" s="146">
        <f>+K38+K41+K44+K47+K50</f>
        <v>0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40" t="s">
        <v>16</v>
      </c>
      <c r="C36" s="341"/>
      <c r="D36" s="341"/>
      <c r="E36" s="253" t="s">
        <v>6</v>
      </c>
      <c r="F36" s="254">
        <f t="shared" ref="F36:L36" si="11">+F37+F38</f>
        <v>3</v>
      </c>
      <c r="G36" s="255">
        <f t="shared" si="11"/>
        <v>0</v>
      </c>
      <c r="H36" s="255">
        <f t="shared" si="11"/>
        <v>0</v>
      </c>
      <c r="I36" s="255">
        <f t="shared" si="11"/>
        <v>0</v>
      </c>
      <c r="J36" s="255">
        <f t="shared" si="11"/>
        <v>2</v>
      </c>
      <c r="K36" s="255">
        <f t="shared" si="11"/>
        <v>1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2"/>
      <c r="C37" s="343"/>
      <c r="D37" s="343"/>
      <c r="E37" s="132" t="s">
        <v>7</v>
      </c>
      <c r="F37" s="133">
        <f>SUM(G37:L37)</f>
        <v>1</v>
      </c>
      <c r="G37" s="134">
        <f>VLOOKUP($G$8,$A$98:$GF$166,Formula!G37)</f>
        <v>0</v>
      </c>
      <c r="H37" s="135">
        <f>VLOOKUP($G$8,$A$98:$GF$166,Formula!H37)</f>
        <v>0</v>
      </c>
      <c r="I37" s="134">
        <f>VLOOKUP($G$8,$A$98:$GF$166,Formula!I37)</f>
        <v>0</v>
      </c>
      <c r="J37" s="134">
        <f>VLOOKUP($G$8,$A$98:$GF$166,Formula!J37)</f>
        <v>0</v>
      </c>
      <c r="K37" s="134">
        <f>VLOOKUP($G$8,$A$98:$GF$166,Formula!K37)</f>
        <v>1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4"/>
      <c r="C38" s="345"/>
      <c r="D38" s="345"/>
      <c r="E38" s="138" t="s">
        <v>8</v>
      </c>
      <c r="F38" s="139">
        <f>SUM(G38:L38)</f>
        <v>2</v>
      </c>
      <c r="G38" s="140">
        <f>VLOOKUP($G$8,$A$98:$GF$166,Formula!G38)</f>
        <v>0</v>
      </c>
      <c r="H38" s="140">
        <f>VLOOKUP($G$8,$A$98:$GF$166,Formula!H38)</f>
        <v>0</v>
      </c>
      <c r="I38" s="140">
        <f>VLOOKUP($G$8,$A$98:$GF$166,Formula!I38)</f>
        <v>0</v>
      </c>
      <c r="J38" s="140">
        <f>VLOOKUP($G$8,$A$98:$GF$166,Formula!J38)</f>
        <v>2</v>
      </c>
      <c r="K38" s="140">
        <f>VLOOKUP($G$8,$A$98:$GF$166,Formula!K38)</f>
        <v>0</v>
      </c>
      <c r="L38" s="152">
        <f>VLOOKUP($G$8,$A$98:$GF$166,Formula!L38)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40" t="s">
        <v>17</v>
      </c>
      <c r="C39" s="341"/>
      <c r="D39" s="341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2"/>
      <c r="C40" s="343"/>
      <c r="D40" s="343"/>
      <c r="E40" s="132" t="s">
        <v>7</v>
      </c>
      <c r="F40" s="133">
        <f>SUM(G40:L40)</f>
        <v>0</v>
      </c>
      <c r="G40" s="134">
        <f>VLOOKUP($G$8,$A$98:$GF$166,Formula!G40)</f>
        <v>0</v>
      </c>
      <c r="H40" s="135">
        <f>VLOOKUP($G$8,$A$98:$GF$166,Formula!H40)</f>
        <v>0</v>
      </c>
      <c r="I40" s="134">
        <f>VLOOKUP($G$8,$A$98:$GF$166,Formula!I40)</f>
        <v>0</v>
      </c>
      <c r="J40" s="134">
        <f>VLOOKUP($G$8,$A$98:$GF$166,Formula!J40)</f>
        <v>0</v>
      </c>
      <c r="K40" s="134">
        <f>VLOOKUP($G$8,$A$98:$GF$166,Formula!K40)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4"/>
      <c r="C41" s="345"/>
      <c r="D41" s="345"/>
      <c r="E41" s="143" t="s">
        <v>8</v>
      </c>
      <c r="F41" s="139">
        <f>SUM(G41:L41)</f>
        <v>0</v>
      </c>
      <c r="G41" s="140">
        <f>VLOOKUP($G$8,$A$98:$GF$166,Formula!G41)</f>
        <v>0</v>
      </c>
      <c r="H41" s="140">
        <f>VLOOKUP($G$8,$A$98:$GF$166,Formula!H41)</f>
        <v>0</v>
      </c>
      <c r="I41" s="140">
        <f>VLOOKUP($G$8,$A$98:$GF$166,Formula!I41)</f>
        <v>0</v>
      </c>
      <c r="J41" s="140">
        <f>VLOOKUP($G$8,$A$98:$GF$166,Formula!J41)</f>
        <v>0</v>
      </c>
      <c r="K41" s="140">
        <f>VLOOKUP($G$8,$A$98:$GF$166,Formula!K41)</f>
        <v>0</v>
      </c>
      <c r="L41" s="152">
        <f>VLOOKUP($G$8,$A$98:$GF$166,Formula!L41)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40" t="s">
        <v>18</v>
      </c>
      <c r="C42" s="341"/>
      <c r="D42" s="341"/>
      <c r="E42" s="253" t="s">
        <v>6</v>
      </c>
      <c r="F42" s="254">
        <f t="shared" ref="F42:L42" si="13">+F43+F44</f>
        <v>1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1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2"/>
      <c r="C43" s="343"/>
      <c r="D43" s="343"/>
      <c r="E43" s="132" t="s">
        <v>7</v>
      </c>
      <c r="F43" s="133">
        <f>SUM(G43:L43)</f>
        <v>1</v>
      </c>
      <c r="G43" s="134">
        <f>VLOOKUP($G$8,$A$98:$GF$166,Formula!G43)</f>
        <v>0</v>
      </c>
      <c r="H43" s="135">
        <f>VLOOKUP($G$8,$A$98:$GF$166,Formula!H43)</f>
        <v>0</v>
      </c>
      <c r="I43" s="134">
        <f>VLOOKUP($G$8,$A$98:$GF$166,Formula!I43)</f>
        <v>0</v>
      </c>
      <c r="J43" s="134">
        <f>VLOOKUP($G$8,$A$98:$GF$166,Formula!J43)</f>
        <v>0</v>
      </c>
      <c r="K43" s="134">
        <f>VLOOKUP($G$8,$A$98:$GF$166,Formula!K43)</f>
        <v>1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4"/>
      <c r="C44" s="345"/>
      <c r="D44" s="345"/>
      <c r="E44" s="138" t="s">
        <v>8</v>
      </c>
      <c r="F44" s="139">
        <f>SUM(G44:L44)</f>
        <v>0</v>
      </c>
      <c r="G44" s="140">
        <f>VLOOKUP($G$8,$A$98:$GF$166,Formula!G44)</f>
        <v>0</v>
      </c>
      <c r="H44" s="140">
        <f>VLOOKUP($G$8,$A$98:$GF$166,Formula!H44)</f>
        <v>0</v>
      </c>
      <c r="I44" s="140">
        <f>VLOOKUP($G$8,$A$98:$GF$166,Formula!I44)</f>
        <v>0</v>
      </c>
      <c r="J44" s="140">
        <f>VLOOKUP($G$8,$A$98:$GF$166,Formula!J44)</f>
        <v>0</v>
      </c>
      <c r="K44" s="140">
        <f>VLOOKUP($G$8,$A$98:$GF$166,Formula!K44)</f>
        <v>0</v>
      </c>
      <c r="L44" s="152">
        <f>VLOOKUP($G$8,$A$98:$GF$166,Formula!L44)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40" t="s">
        <v>19</v>
      </c>
      <c r="C45" s="341"/>
      <c r="D45" s="341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2"/>
      <c r="C46" s="343"/>
      <c r="D46" s="343"/>
      <c r="E46" s="132" t="s">
        <v>7</v>
      </c>
      <c r="F46" s="133">
        <f>SUM(G46:L46)</f>
        <v>0</v>
      </c>
      <c r="G46" s="134">
        <f>VLOOKUP($G$8,$A$98:$GF$166,Formula!G46)</f>
        <v>0</v>
      </c>
      <c r="H46" s="135">
        <f>VLOOKUP($G$8,$A$98:$GF$166,Formula!H46)</f>
        <v>0</v>
      </c>
      <c r="I46" s="134">
        <f>VLOOKUP($G$8,$A$98:$GF$166,Formula!I46)</f>
        <v>0</v>
      </c>
      <c r="J46" s="134">
        <f>VLOOKUP($G$8,$A$98:$GF$166,Formula!J46)</f>
        <v>0</v>
      </c>
      <c r="K46" s="134">
        <f>VLOOKUP($G$8,$A$98:$GF$166,Formula!K46)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4"/>
      <c r="C47" s="345"/>
      <c r="D47" s="345"/>
      <c r="E47" s="143" t="s">
        <v>8</v>
      </c>
      <c r="F47" s="139">
        <f>SUM(G47:L47)</f>
        <v>0</v>
      </c>
      <c r="G47" s="140">
        <f>VLOOKUP($G$8,$A$98:$GF$166,Formula!G47)</f>
        <v>0</v>
      </c>
      <c r="H47" s="140">
        <f>VLOOKUP($G$8,$A$98:$GF$166,Formula!H47)</f>
        <v>0</v>
      </c>
      <c r="I47" s="140">
        <f>VLOOKUP($G$8,$A$98:$GF$166,Formula!I47)</f>
        <v>0</v>
      </c>
      <c r="J47" s="140">
        <f>VLOOKUP($G$8,$A$98:$GF$166,Formula!J47)</f>
        <v>0</v>
      </c>
      <c r="K47" s="140">
        <f>VLOOKUP($G$8,$A$98:$GF$166,Formula!K47)</f>
        <v>0</v>
      </c>
      <c r="L47" s="152">
        <f>VLOOKUP($G$8,$A$98:$GF$166,Formula!L47)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40" t="s">
        <v>20</v>
      </c>
      <c r="C48" s="341"/>
      <c r="D48" s="341"/>
      <c r="E48" s="253" t="s">
        <v>6</v>
      </c>
      <c r="F48" s="254">
        <f t="shared" ref="F48:L48" si="15">+F49+F50</f>
        <v>1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1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2"/>
      <c r="C49" s="343"/>
      <c r="D49" s="343"/>
      <c r="E49" s="132" t="s">
        <v>7</v>
      </c>
      <c r="F49" s="133">
        <f>SUM(G49:L49)</f>
        <v>1</v>
      </c>
      <c r="G49" s="134">
        <f>VLOOKUP($G$8,$A$98:$GF$166,Formula!G49)</f>
        <v>0</v>
      </c>
      <c r="H49" s="135">
        <f>VLOOKUP($G$8,$A$98:$GF$166,Formula!H49)</f>
        <v>0</v>
      </c>
      <c r="I49" s="134">
        <f>VLOOKUP($G$8,$A$98:$GF$166,Formula!I49)</f>
        <v>0</v>
      </c>
      <c r="J49" s="134">
        <f>VLOOKUP($G$8,$A$98:$GF$166,Formula!J49)</f>
        <v>1</v>
      </c>
      <c r="K49" s="134">
        <f>VLOOKUP($G$8,$A$98:$GF$166,Formula!K49)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4"/>
      <c r="C50" s="345"/>
      <c r="D50" s="345"/>
      <c r="E50" s="138" t="s">
        <v>8</v>
      </c>
      <c r="F50" s="139">
        <f>SUM(G50:L50)</f>
        <v>0</v>
      </c>
      <c r="G50" s="140">
        <f>VLOOKUP($G$8,$A$98:$GF$166,Formula!G50)</f>
        <v>0</v>
      </c>
      <c r="H50" s="140">
        <f>VLOOKUP($G$8,$A$98:$GF$166,Formula!H50)</f>
        <v>0</v>
      </c>
      <c r="I50" s="140">
        <f>VLOOKUP($G$8,$A$98:$GF$166,Formula!I50)</f>
        <v>0</v>
      </c>
      <c r="J50" s="140">
        <f>VLOOKUP($G$8,$A$98:$GF$166,Formula!J50)</f>
        <v>0</v>
      </c>
      <c r="K50" s="140">
        <f>VLOOKUP($G$8,$A$98:$GF$166,Formula!K50)</f>
        <v>0</v>
      </c>
      <c r="L50" s="152">
        <f>VLOOKUP($G$8,$A$98:$GF$166,Formula!L50)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4" t="s">
        <v>21</v>
      </c>
      <c r="C51" s="335"/>
      <c r="D51" s="335"/>
      <c r="E51" s="123" t="s">
        <v>6</v>
      </c>
      <c r="F51" s="124">
        <f t="shared" ref="F51:K51" si="16">+F52+F53</f>
        <v>5</v>
      </c>
      <c r="G51" s="125">
        <f t="shared" si="16"/>
        <v>0</v>
      </c>
      <c r="H51" s="125">
        <f t="shared" si="16"/>
        <v>0</v>
      </c>
      <c r="I51" s="125">
        <f t="shared" si="16"/>
        <v>3</v>
      </c>
      <c r="J51" s="125">
        <f t="shared" si="16"/>
        <v>1</v>
      </c>
      <c r="K51" s="125">
        <f t="shared" si="16"/>
        <v>1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6"/>
      <c r="C52" s="337"/>
      <c r="D52" s="337"/>
      <c r="E52" s="126" t="s">
        <v>7</v>
      </c>
      <c r="F52" s="127">
        <f>SUM(G52:L52)</f>
        <v>2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1</v>
      </c>
      <c r="J52" s="128">
        <f t="shared" si="17"/>
        <v>0</v>
      </c>
      <c r="K52" s="128">
        <f>+K55+K58+K61</f>
        <v>1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8"/>
      <c r="C53" s="339"/>
      <c r="D53" s="339"/>
      <c r="E53" s="149" t="s">
        <v>8</v>
      </c>
      <c r="F53" s="130">
        <f>SUM(G53:L53)</f>
        <v>3</v>
      </c>
      <c r="G53" s="131">
        <f t="shared" si="17"/>
        <v>0</v>
      </c>
      <c r="H53" s="131">
        <f t="shared" si="17"/>
        <v>0</v>
      </c>
      <c r="I53" s="131">
        <f t="shared" si="17"/>
        <v>2</v>
      </c>
      <c r="J53" s="131">
        <f t="shared" si="17"/>
        <v>1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40" t="s">
        <v>22</v>
      </c>
      <c r="C54" s="341"/>
      <c r="D54" s="341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2"/>
      <c r="C55" s="343"/>
      <c r="D55" s="343"/>
      <c r="E55" s="132" t="s">
        <v>7</v>
      </c>
      <c r="F55" s="133">
        <f>SUM(G55:L55)</f>
        <v>0</v>
      </c>
      <c r="G55" s="134">
        <f>VLOOKUP($G$8,$A$98:$GF$166,Formula!G55)</f>
        <v>0</v>
      </c>
      <c r="H55" s="135">
        <f>VLOOKUP($G$8,$A$98:$GF$166,Formula!H55)</f>
        <v>0</v>
      </c>
      <c r="I55" s="134">
        <f>VLOOKUP($G$8,$A$98:$GF$166,Formula!I55)</f>
        <v>0</v>
      </c>
      <c r="J55" s="134">
        <f>VLOOKUP($G$8,$A$98:$GF$166,Formula!J55)</f>
        <v>0</v>
      </c>
      <c r="K55" s="134">
        <f>VLOOKUP($G$8,$A$98:$GF$166,Formula!K55)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4"/>
      <c r="C56" s="345"/>
      <c r="D56" s="345"/>
      <c r="E56" s="138" t="s">
        <v>8</v>
      </c>
      <c r="F56" s="139">
        <f>SUM(G56:L56)</f>
        <v>0</v>
      </c>
      <c r="G56" s="140">
        <f>VLOOKUP($G$8,$A$98:$GF$166,Formula!G56)</f>
        <v>0</v>
      </c>
      <c r="H56" s="140">
        <f>VLOOKUP($G$8,$A$98:$GF$166,Formula!H56)</f>
        <v>0</v>
      </c>
      <c r="I56" s="140">
        <f>VLOOKUP($G$8,$A$98:$GF$166,Formula!I56)</f>
        <v>0</v>
      </c>
      <c r="J56" s="140">
        <f>VLOOKUP($G$8,$A$98:$GF$166,Formula!J56)</f>
        <v>0</v>
      </c>
      <c r="K56" s="140">
        <f>VLOOKUP($G$8,$A$98:$GF$166,Formula!K56)</f>
        <v>0</v>
      </c>
      <c r="L56" s="152">
        <f>VLOOKUP($G$8,$A$98:$GF$166,Formula!L56)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40" t="s">
        <v>23</v>
      </c>
      <c r="C57" s="341"/>
      <c r="D57" s="341"/>
      <c r="E57" s="253" t="s">
        <v>6</v>
      </c>
      <c r="F57" s="254">
        <f t="shared" ref="F57:L57" si="19">+F58+F59</f>
        <v>5</v>
      </c>
      <c r="G57" s="255">
        <f t="shared" si="19"/>
        <v>0</v>
      </c>
      <c r="H57" s="255">
        <f t="shared" si="19"/>
        <v>0</v>
      </c>
      <c r="I57" s="255">
        <f t="shared" si="19"/>
        <v>3</v>
      </c>
      <c r="J57" s="255">
        <f t="shared" si="19"/>
        <v>1</v>
      </c>
      <c r="K57" s="255">
        <f t="shared" si="19"/>
        <v>1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2"/>
      <c r="C58" s="343"/>
      <c r="D58" s="343"/>
      <c r="E58" s="132" t="s">
        <v>7</v>
      </c>
      <c r="F58" s="133">
        <f>SUM(G58:L58)</f>
        <v>2</v>
      </c>
      <c r="G58" s="135">
        <f>VLOOKUP($G$8,$A$98:$GF$166,Formula!G58)</f>
        <v>0</v>
      </c>
      <c r="H58" s="134">
        <f>VLOOKUP($G$8,$A$98:$GF$166,Formula!H58)</f>
        <v>0</v>
      </c>
      <c r="I58" s="134">
        <f>VLOOKUP($G$8,$A$98:$GF$166,Formula!I58)</f>
        <v>1</v>
      </c>
      <c r="J58" s="134">
        <f>VLOOKUP($G$8,$A$98:$GF$166,Formula!J58)</f>
        <v>0</v>
      </c>
      <c r="K58" s="134">
        <f>VLOOKUP($G$8,$A$98:$GF$166,Formula!K58)</f>
        <v>1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4"/>
      <c r="C59" s="345"/>
      <c r="D59" s="345"/>
      <c r="E59" s="138" t="s">
        <v>8</v>
      </c>
      <c r="F59" s="139">
        <f>SUM(G59:L59)</f>
        <v>3</v>
      </c>
      <c r="G59" s="140">
        <f>VLOOKUP($G$8,$A$98:$GF$166,Formula!G59)</f>
        <v>0</v>
      </c>
      <c r="H59" s="140">
        <f>VLOOKUP($G$8,$A$98:$GF$166,Formula!H59)</f>
        <v>0</v>
      </c>
      <c r="I59" s="140">
        <f>VLOOKUP($G$8,$A$98:$GF$166,Formula!I59)</f>
        <v>2</v>
      </c>
      <c r="J59" s="140">
        <f>VLOOKUP($G$8,$A$98:$GF$166,Formula!J59)</f>
        <v>1</v>
      </c>
      <c r="K59" s="140">
        <f>VLOOKUP($G$8,$A$98:$GF$166,Formula!K59)</f>
        <v>0</v>
      </c>
      <c r="L59" s="152">
        <f>VLOOKUP($G$8,$A$98:$GF$166,Formula!L59)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40" t="s">
        <v>24</v>
      </c>
      <c r="C60" s="341"/>
      <c r="D60" s="341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2"/>
      <c r="C61" s="343"/>
      <c r="D61" s="343"/>
      <c r="E61" s="132" t="s">
        <v>7</v>
      </c>
      <c r="F61" s="133">
        <f>SUM(G61:L61)</f>
        <v>0</v>
      </c>
      <c r="G61" s="134">
        <f>VLOOKUP($G$8,$A$98:$GF$166,Formula!G61)</f>
        <v>0</v>
      </c>
      <c r="H61" s="135">
        <f>VLOOKUP($G$8,$A$98:$GF$166,Formula!H61)</f>
        <v>0</v>
      </c>
      <c r="I61" s="134">
        <f>VLOOKUP($G$8,$A$98:$GF$166,Formula!I61)</f>
        <v>0</v>
      </c>
      <c r="J61" s="134">
        <f>VLOOKUP($G$8,$A$98:$GF$166,Formula!J61)</f>
        <v>0</v>
      </c>
      <c r="K61" s="134">
        <f>VLOOKUP($G$8,$A$98:$GF$166,Formula!K61)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2"/>
      <c r="C62" s="363"/>
      <c r="D62" s="363"/>
      <c r="E62" s="154" t="s">
        <v>8</v>
      </c>
      <c r="F62" s="167">
        <f>SUM(G62:L62)</f>
        <v>0</v>
      </c>
      <c r="G62" s="155">
        <f>VLOOKUP($G$8,$A$98:$GF$166,Formula!G62)</f>
        <v>0</v>
      </c>
      <c r="H62" s="155">
        <f>VLOOKUP($G$8,$A$98:$GF$166,Formula!H62)</f>
        <v>0</v>
      </c>
      <c r="I62" s="155">
        <f>VLOOKUP($G$8,$A$98:$GF$166,Formula!I62)</f>
        <v>0</v>
      </c>
      <c r="J62" s="155">
        <f>VLOOKUP($G$8,$A$98:$GF$166,Formula!J62)</f>
        <v>0</v>
      </c>
      <c r="K62" s="155">
        <f>VLOOKUP($G$8,$A$98:$GF$166,Formula!K62)</f>
        <v>0</v>
      </c>
      <c r="L62" s="156">
        <f>VLOOKUP($G$8,$A$98:$GF$166,Formula!L62)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4" t="s">
        <v>63</v>
      </c>
      <c r="C64" s="365"/>
      <c r="D64" s="365"/>
      <c r="E64" s="366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2" t="s">
        <v>5</v>
      </c>
      <c r="C65" s="373"/>
      <c r="D65" s="373"/>
      <c r="E65" s="374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7" t="s">
        <v>25</v>
      </c>
      <c r="C66" s="368"/>
      <c r="D66" s="368"/>
      <c r="E66" s="369"/>
      <c r="F66" s="164">
        <f>SUM(G66:L66)</f>
        <v>0</v>
      </c>
      <c r="G66" s="159">
        <f>VLOOKUP($G$8,$A$98:$GF$166,149)</f>
        <v>0</v>
      </c>
      <c r="H66" s="159">
        <f>VLOOKUP($G$8,$A$98:$GF$166,151)</f>
        <v>0</v>
      </c>
      <c r="I66" s="159">
        <f>VLOOKUP($G$8,$A$98:$GF$166,153)</f>
        <v>0</v>
      </c>
      <c r="J66" s="159">
        <f>VLOOKUP($G$8,$A$98:$GF$166,155)</f>
        <v>0</v>
      </c>
      <c r="K66" s="159">
        <f>VLOOKUP($G$8,$A$98:$GF$166,157)</f>
        <v>0</v>
      </c>
      <c r="L66" s="161">
        <f>VLOOKUP($G$8,$A$98:$GF$166,159)</f>
        <v>0</v>
      </c>
      <c r="M66" s="158"/>
    </row>
    <row r="67" spans="2:13" s="121" customFormat="1" ht="15.95" customHeight="1" x14ac:dyDescent="0.25">
      <c r="B67" s="346" t="s">
        <v>64</v>
      </c>
      <c r="C67" s="347"/>
      <c r="D67" s="347"/>
      <c r="E67" s="348"/>
      <c r="F67" s="132">
        <f>SUM(G67:L67)</f>
        <v>0</v>
      </c>
      <c r="G67" s="134">
        <f>VLOOKUP($G$8,$A$98:$GF$166,150)</f>
        <v>0</v>
      </c>
      <c r="H67" s="134">
        <f>VLOOKUP($G$8,$A$98:$GF$166,152)</f>
        <v>0</v>
      </c>
      <c r="I67" s="134">
        <f>VLOOKUP($G$8,$A$98:$GF$166,154)</f>
        <v>0</v>
      </c>
      <c r="J67" s="134">
        <f>VLOOKUP($G$8,$A$98:$GF$166,156)</f>
        <v>0</v>
      </c>
      <c r="K67" s="134">
        <f>VLOOKUP($G$8,$A$98:$GF$166,158)</f>
        <v>0</v>
      </c>
      <c r="L67" s="161">
        <f>VLOOKUP($G$8,$A$98:$GF$166,160)</f>
        <v>0</v>
      </c>
      <c r="M67" s="162"/>
    </row>
    <row r="68" spans="2:13" s="121" customFormat="1" ht="15.95" customHeight="1" thickBot="1" x14ac:dyDescent="0.3">
      <c r="B68" s="349" t="s">
        <v>65</v>
      </c>
      <c r="C68" s="350"/>
      <c r="D68" s="350"/>
      <c r="E68" s="351"/>
      <c r="F68" s="202">
        <f>SUM(G68:L68)</f>
        <v>0</v>
      </c>
      <c r="G68" s="212">
        <f>VLOOKUP($G$8,$A$98:$GF$166,161)</f>
        <v>0</v>
      </c>
      <c r="H68" s="168">
        <f>VLOOKUP($G$8,$A$98:$GF$166,163)</f>
        <v>0</v>
      </c>
      <c r="I68" s="168">
        <f>VLOOKUP($G$8,$A$98:$GF$166,165)</f>
        <v>0</v>
      </c>
      <c r="J68" s="168">
        <f>VLOOKUP($G$8,$A$98:$GF$166,167)</f>
        <v>0</v>
      </c>
      <c r="K68" s="168">
        <f>VLOOKUP($G$8,$A$98:$GF$166,169)</f>
        <v>0</v>
      </c>
      <c r="L68" s="169">
        <f>VLOOKUP($G$8,$A$98:$GF$166,161)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4" t="s">
        <v>26</v>
      </c>
      <c r="C70" s="365"/>
      <c r="D70" s="365"/>
      <c r="E70" s="366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2" t="s">
        <v>5</v>
      </c>
      <c r="C71" s="353"/>
      <c r="D71" s="353"/>
      <c r="E71" s="353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4" t="s">
        <v>27</v>
      </c>
      <c r="C72" s="355"/>
      <c r="D72" s="355"/>
      <c r="E72" s="356"/>
      <c r="F72" s="164">
        <f>SUM(G72:L72)</f>
        <v>0</v>
      </c>
      <c r="G72" s="165">
        <f>VLOOKUP($G$8,$A$98:$GF$166,Formula!G72)</f>
        <v>0</v>
      </c>
      <c r="H72" s="159">
        <f>VLOOKUP($G$8,$A$98:$GF$166,Formula!H72)</f>
        <v>0</v>
      </c>
      <c r="I72" s="159">
        <f>VLOOKUP($G$8,$A$98:$GF$166,Formula!I72)</f>
        <v>0</v>
      </c>
      <c r="J72" s="166">
        <f>VLOOKUP($G$8,$A$98:$GF$166,Formula!J72)</f>
        <v>0</v>
      </c>
      <c r="K72" s="166">
        <f>VLOOKUP($G$8,$A$98:$GF$166,Formula!K72)</f>
        <v>0</v>
      </c>
      <c r="L72" s="161">
        <f>VLOOKUP($G$8,$A$98:$GF$166,Formula!L72)</f>
        <v>0</v>
      </c>
      <c r="M72" s="158"/>
    </row>
    <row r="73" spans="2:13" s="121" customFormat="1" ht="15.95" customHeight="1" thickBot="1" x14ac:dyDescent="0.25">
      <c r="B73" s="357" t="s">
        <v>28</v>
      </c>
      <c r="C73" s="358"/>
      <c r="D73" s="358"/>
      <c r="E73" s="359"/>
      <c r="F73" s="154">
        <f>SUM(G73:L73)</f>
        <v>0</v>
      </c>
      <c r="G73" s="215">
        <f>VLOOKUP($G$8,$A$98:$GF$166,Formula!G73)</f>
        <v>0</v>
      </c>
      <c r="H73" s="155">
        <f>VLOOKUP($G$8,$A$98:$GF$166,Formula!H73)</f>
        <v>0</v>
      </c>
      <c r="I73" s="155">
        <f>VLOOKUP($G$8,$A$98:$GF$166,Formula!I73)</f>
        <v>0</v>
      </c>
      <c r="J73" s="168">
        <f>VLOOKUP($G$8,$A$98:$GF$166,Formula!J73)</f>
        <v>0</v>
      </c>
      <c r="K73" s="168">
        <f>VLOOKUP($G$8,$A$98:$GF$166,Formula!K73)</f>
        <v>0</v>
      </c>
      <c r="L73" s="169">
        <f>VLOOKUP($G$8,$A$98:$GF$166,Formula!L73)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60" t="s">
        <v>49</v>
      </c>
      <c r="C75" s="361"/>
      <c r="D75" s="361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70" t="s">
        <v>5</v>
      </c>
      <c r="C76" s="371"/>
      <c r="D76" s="371"/>
      <c r="E76" s="210">
        <f>SUM(E77:E81)</f>
        <v>6</v>
      </c>
      <c r="F76" s="225">
        <f>SUM(F77:F81)</f>
        <v>24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VLOOKUP($G$8,$A$98:$GF$166,Formula!E77)</f>
        <v>6</v>
      </c>
      <c r="F77" s="160">
        <f>VLOOKUP($G$8,$A$98:$GF$166,Formula!F77)</f>
        <v>24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VLOOKUP($G$8,$A$98:$GF$166,Formula!E78)</f>
        <v>0</v>
      </c>
      <c r="F78" s="161">
        <f>VLOOKUP($G$8,$A$98:$GF$166,Formula!F78)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VLOOKUP($G$8,$A$98:$GF$166,Formula!E79)</f>
        <v>0</v>
      </c>
      <c r="F79" s="161">
        <f>VLOOKUP($G$8,$A$98:$GF$166,Formula!F79)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VLOOKUP($G$8,$A$98:$GF$166,Formula!E80)</f>
        <v>0</v>
      </c>
      <c r="F80" s="161">
        <f>VLOOKUP($G$8,$A$98:$GF$166,Formula!F80)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VLOOKUP($G$8,$A$98:$GF$166,Formula!E81)</f>
        <v>0</v>
      </c>
      <c r="F81" s="169">
        <f>VLOOKUP($G$8,$A$98:$GF$166,Formula!F81)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5" t="s">
        <v>62</v>
      </c>
      <c r="B95" s="378" t="s">
        <v>29</v>
      </c>
      <c r="C95" s="379"/>
      <c r="D95" s="379"/>
      <c r="E95" s="380"/>
      <c r="F95" s="333" t="s">
        <v>10</v>
      </c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29" t="s">
        <v>11</v>
      </c>
      <c r="R95" s="330"/>
      <c r="S95" s="330"/>
      <c r="T95" s="330"/>
      <c r="U95" s="330"/>
      <c r="V95" s="330"/>
      <c r="W95" s="330"/>
      <c r="X95" s="330"/>
      <c r="Y95" s="330"/>
      <c r="Z95" s="330"/>
      <c r="AA95" s="331"/>
      <c r="AB95" s="333" t="s">
        <v>30</v>
      </c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 t="s">
        <v>31</v>
      </c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 t="s">
        <v>32</v>
      </c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 t="s">
        <v>34</v>
      </c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 t="s">
        <v>33</v>
      </c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 t="s">
        <v>35</v>
      </c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 t="s">
        <v>36</v>
      </c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 t="s">
        <v>37</v>
      </c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 t="s">
        <v>38</v>
      </c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 t="s">
        <v>23</v>
      </c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 t="s">
        <v>39</v>
      </c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 t="s">
        <v>67</v>
      </c>
      <c r="ET95" s="333"/>
      <c r="EU95" s="333"/>
      <c r="EV95" s="333"/>
      <c r="EW95" s="333"/>
      <c r="EX95" s="333"/>
      <c r="EY95" s="333" t="s">
        <v>68</v>
      </c>
      <c r="EZ95" s="333"/>
      <c r="FA95" s="333"/>
      <c r="FB95" s="333"/>
      <c r="FC95" s="333"/>
      <c r="FD95" s="333"/>
      <c r="FE95" s="333" t="s">
        <v>69</v>
      </c>
      <c r="FF95" s="333"/>
      <c r="FG95" s="333"/>
      <c r="FH95" s="333"/>
      <c r="FI95" s="333"/>
      <c r="FJ95" s="333"/>
      <c r="FK95" s="333" t="s">
        <v>42</v>
      </c>
      <c r="FL95" s="333"/>
      <c r="FM95" s="333"/>
      <c r="FN95" s="333"/>
      <c r="FO95" s="333"/>
      <c r="FP95" s="333"/>
      <c r="FQ95" s="333"/>
      <c r="FR95" s="333"/>
      <c r="FS95" s="333"/>
      <c r="FT95" s="333"/>
      <c r="FU95" s="333"/>
      <c r="FV95" s="333"/>
      <c r="FW95" s="329" t="s">
        <v>49</v>
      </c>
      <c r="FX95" s="330"/>
      <c r="FY95" s="330"/>
      <c r="FZ95" s="330"/>
      <c r="GA95" s="330"/>
      <c r="GB95" s="330"/>
      <c r="GC95" s="330"/>
      <c r="GD95" s="330"/>
      <c r="GE95" s="330"/>
      <c r="GF95" s="331"/>
    </row>
    <row r="96" spans="1:188" s="179" customFormat="1" ht="12.75" customHeight="1" x14ac:dyDescent="0.2">
      <c r="A96" s="376"/>
      <c r="B96" s="381"/>
      <c r="C96" s="382"/>
      <c r="D96" s="382"/>
      <c r="E96" s="383"/>
      <c r="F96" s="332" t="s">
        <v>50</v>
      </c>
      <c r="G96" s="332"/>
      <c r="H96" s="332" t="s">
        <v>51</v>
      </c>
      <c r="I96" s="332"/>
      <c r="J96" s="332" t="s">
        <v>52</v>
      </c>
      <c r="K96" s="332"/>
      <c r="L96" s="332" t="s">
        <v>53</v>
      </c>
      <c r="M96" s="332"/>
      <c r="N96" s="332" t="s">
        <v>54</v>
      </c>
      <c r="O96" s="332"/>
      <c r="P96" s="332" t="s">
        <v>4</v>
      </c>
      <c r="Q96" s="332" t="s">
        <v>50</v>
      </c>
      <c r="R96" s="332"/>
      <c r="S96" s="332" t="s">
        <v>51</v>
      </c>
      <c r="T96" s="332"/>
      <c r="U96" s="332" t="s">
        <v>52</v>
      </c>
      <c r="V96" s="332"/>
      <c r="W96" s="332" t="s">
        <v>53</v>
      </c>
      <c r="X96" s="332"/>
      <c r="Y96" s="332" t="s">
        <v>54</v>
      </c>
      <c r="Z96" s="332"/>
      <c r="AA96" s="332" t="s">
        <v>4</v>
      </c>
      <c r="AB96" s="332" t="s">
        <v>50</v>
      </c>
      <c r="AC96" s="332"/>
      <c r="AD96" s="332" t="s">
        <v>51</v>
      </c>
      <c r="AE96" s="332"/>
      <c r="AF96" s="332" t="s">
        <v>52</v>
      </c>
      <c r="AG96" s="332"/>
      <c r="AH96" s="332" t="s">
        <v>53</v>
      </c>
      <c r="AI96" s="332"/>
      <c r="AJ96" s="332" t="s">
        <v>54</v>
      </c>
      <c r="AK96" s="332"/>
      <c r="AL96" s="332" t="s">
        <v>4</v>
      </c>
      <c r="AM96" s="332" t="s">
        <v>50</v>
      </c>
      <c r="AN96" s="332"/>
      <c r="AO96" s="332" t="s">
        <v>51</v>
      </c>
      <c r="AP96" s="332"/>
      <c r="AQ96" s="332" t="s">
        <v>52</v>
      </c>
      <c r="AR96" s="332"/>
      <c r="AS96" s="332" t="s">
        <v>53</v>
      </c>
      <c r="AT96" s="332"/>
      <c r="AU96" s="332" t="s">
        <v>54</v>
      </c>
      <c r="AV96" s="332"/>
      <c r="AW96" s="332" t="s">
        <v>4</v>
      </c>
      <c r="AX96" s="332" t="s">
        <v>50</v>
      </c>
      <c r="AY96" s="332"/>
      <c r="AZ96" s="332" t="s">
        <v>51</v>
      </c>
      <c r="BA96" s="332"/>
      <c r="BB96" s="332" t="s">
        <v>52</v>
      </c>
      <c r="BC96" s="332"/>
      <c r="BD96" s="332" t="s">
        <v>53</v>
      </c>
      <c r="BE96" s="332"/>
      <c r="BF96" s="332" t="s">
        <v>54</v>
      </c>
      <c r="BG96" s="332"/>
      <c r="BH96" s="332" t="s">
        <v>4</v>
      </c>
      <c r="BI96" s="332" t="s">
        <v>50</v>
      </c>
      <c r="BJ96" s="332"/>
      <c r="BK96" s="332" t="s">
        <v>51</v>
      </c>
      <c r="BL96" s="332"/>
      <c r="BM96" s="332" t="s">
        <v>52</v>
      </c>
      <c r="BN96" s="332"/>
      <c r="BO96" s="332" t="s">
        <v>53</v>
      </c>
      <c r="BP96" s="332"/>
      <c r="BQ96" s="332" t="s">
        <v>54</v>
      </c>
      <c r="BR96" s="332"/>
      <c r="BS96" s="332" t="s">
        <v>4</v>
      </c>
      <c r="BT96" s="332" t="s">
        <v>50</v>
      </c>
      <c r="BU96" s="332"/>
      <c r="BV96" s="332" t="s">
        <v>51</v>
      </c>
      <c r="BW96" s="332"/>
      <c r="BX96" s="332" t="s">
        <v>52</v>
      </c>
      <c r="BY96" s="332"/>
      <c r="BZ96" s="332" t="s">
        <v>53</v>
      </c>
      <c r="CA96" s="332"/>
      <c r="CB96" s="332" t="s">
        <v>54</v>
      </c>
      <c r="CC96" s="332"/>
      <c r="CD96" s="332" t="s">
        <v>4</v>
      </c>
      <c r="CE96" s="332" t="s">
        <v>50</v>
      </c>
      <c r="CF96" s="332"/>
      <c r="CG96" s="332" t="s">
        <v>51</v>
      </c>
      <c r="CH96" s="332"/>
      <c r="CI96" s="332" t="s">
        <v>52</v>
      </c>
      <c r="CJ96" s="332"/>
      <c r="CK96" s="332" t="s">
        <v>53</v>
      </c>
      <c r="CL96" s="332"/>
      <c r="CM96" s="332" t="s">
        <v>54</v>
      </c>
      <c r="CN96" s="332"/>
      <c r="CO96" s="332" t="s">
        <v>4</v>
      </c>
      <c r="CP96" s="332" t="s">
        <v>50</v>
      </c>
      <c r="CQ96" s="332"/>
      <c r="CR96" s="332" t="s">
        <v>51</v>
      </c>
      <c r="CS96" s="332"/>
      <c r="CT96" s="332" t="s">
        <v>52</v>
      </c>
      <c r="CU96" s="332"/>
      <c r="CV96" s="332" t="s">
        <v>53</v>
      </c>
      <c r="CW96" s="332"/>
      <c r="CX96" s="332" t="s">
        <v>54</v>
      </c>
      <c r="CY96" s="332"/>
      <c r="CZ96" s="332" t="s">
        <v>4</v>
      </c>
      <c r="DA96" s="332" t="s">
        <v>50</v>
      </c>
      <c r="DB96" s="332"/>
      <c r="DC96" s="332" t="s">
        <v>51</v>
      </c>
      <c r="DD96" s="332"/>
      <c r="DE96" s="332" t="s">
        <v>52</v>
      </c>
      <c r="DF96" s="332"/>
      <c r="DG96" s="332" t="s">
        <v>53</v>
      </c>
      <c r="DH96" s="332"/>
      <c r="DI96" s="332" t="s">
        <v>54</v>
      </c>
      <c r="DJ96" s="332"/>
      <c r="DK96" s="332" t="s">
        <v>4</v>
      </c>
      <c r="DL96" s="332" t="s">
        <v>50</v>
      </c>
      <c r="DM96" s="332"/>
      <c r="DN96" s="332" t="s">
        <v>51</v>
      </c>
      <c r="DO96" s="332"/>
      <c r="DP96" s="332" t="s">
        <v>52</v>
      </c>
      <c r="DQ96" s="332"/>
      <c r="DR96" s="332" t="s">
        <v>53</v>
      </c>
      <c r="DS96" s="332"/>
      <c r="DT96" s="332" t="s">
        <v>54</v>
      </c>
      <c r="DU96" s="332"/>
      <c r="DV96" s="332" t="s">
        <v>4</v>
      </c>
      <c r="DW96" s="332" t="s">
        <v>50</v>
      </c>
      <c r="DX96" s="332"/>
      <c r="DY96" s="332" t="s">
        <v>51</v>
      </c>
      <c r="DZ96" s="332"/>
      <c r="EA96" s="332" t="s">
        <v>52</v>
      </c>
      <c r="EB96" s="332"/>
      <c r="EC96" s="332" t="s">
        <v>53</v>
      </c>
      <c r="ED96" s="332"/>
      <c r="EE96" s="332" t="s">
        <v>54</v>
      </c>
      <c r="EF96" s="332"/>
      <c r="EG96" s="332" t="s">
        <v>4</v>
      </c>
      <c r="EH96" s="332" t="s">
        <v>50</v>
      </c>
      <c r="EI96" s="332"/>
      <c r="EJ96" s="332" t="s">
        <v>51</v>
      </c>
      <c r="EK96" s="332"/>
      <c r="EL96" s="332" t="s">
        <v>52</v>
      </c>
      <c r="EM96" s="332"/>
      <c r="EN96" s="332" t="s">
        <v>53</v>
      </c>
      <c r="EO96" s="332"/>
      <c r="EP96" s="332" t="s">
        <v>54</v>
      </c>
      <c r="EQ96" s="332"/>
      <c r="ER96" s="332" t="s">
        <v>4</v>
      </c>
      <c r="ES96" s="387" t="s">
        <v>50</v>
      </c>
      <c r="ET96" s="387" t="s">
        <v>60</v>
      </c>
      <c r="EU96" s="387" t="s">
        <v>59</v>
      </c>
      <c r="EV96" s="387" t="s">
        <v>61</v>
      </c>
      <c r="EW96" s="387" t="s">
        <v>3</v>
      </c>
      <c r="EX96" s="387" t="s">
        <v>4</v>
      </c>
      <c r="EY96" s="387" t="s">
        <v>50</v>
      </c>
      <c r="EZ96" s="387" t="s">
        <v>60</v>
      </c>
      <c r="FA96" s="387" t="s">
        <v>59</v>
      </c>
      <c r="FB96" s="387" t="s">
        <v>61</v>
      </c>
      <c r="FC96" s="387" t="s">
        <v>3</v>
      </c>
      <c r="FD96" s="387" t="s">
        <v>4</v>
      </c>
      <c r="FE96" s="387" t="s">
        <v>50</v>
      </c>
      <c r="FF96" s="387" t="s">
        <v>60</v>
      </c>
      <c r="FG96" s="387" t="s">
        <v>59</v>
      </c>
      <c r="FH96" s="387" t="s">
        <v>61</v>
      </c>
      <c r="FI96" s="387" t="s">
        <v>3</v>
      </c>
      <c r="FJ96" s="387" t="s">
        <v>4</v>
      </c>
      <c r="FK96" s="332" t="s">
        <v>50</v>
      </c>
      <c r="FL96" s="332"/>
      <c r="FM96" s="332" t="s">
        <v>60</v>
      </c>
      <c r="FN96" s="332"/>
      <c r="FO96" s="332" t="s">
        <v>59</v>
      </c>
      <c r="FP96" s="332"/>
      <c r="FQ96" s="332" t="s">
        <v>61</v>
      </c>
      <c r="FR96" s="332"/>
      <c r="FS96" s="332" t="s">
        <v>3</v>
      </c>
      <c r="FT96" s="332"/>
      <c r="FU96" s="327" t="s">
        <v>4</v>
      </c>
      <c r="FV96" s="328"/>
      <c r="FW96" s="327" t="s">
        <v>44</v>
      </c>
      <c r="FX96" s="328"/>
      <c r="FY96" s="327" t="s">
        <v>45</v>
      </c>
      <c r="FZ96" s="328"/>
      <c r="GA96" s="327" t="s">
        <v>46</v>
      </c>
      <c r="GB96" s="328"/>
      <c r="GC96" s="327" t="s">
        <v>57</v>
      </c>
      <c r="GD96" s="328"/>
      <c r="GE96" s="327" t="s">
        <v>48</v>
      </c>
      <c r="GF96" s="328"/>
    </row>
    <row r="97" spans="1:188" s="179" customFormat="1" thickBot="1" x14ac:dyDescent="0.25">
      <c r="A97" s="377"/>
      <c r="B97" s="384"/>
      <c r="C97" s="385"/>
      <c r="D97" s="385"/>
      <c r="E97" s="386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2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2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2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2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2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2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2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2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2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2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2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2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2"/>
      <c r="ES97" s="388"/>
      <c r="ET97" s="388"/>
      <c r="EU97" s="388"/>
      <c r="EV97" s="388"/>
      <c r="EW97" s="388"/>
      <c r="EX97" s="388"/>
      <c r="EY97" s="388"/>
      <c r="EZ97" s="388"/>
      <c r="FA97" s="388"/>
      <c r="FB97" s="388"/>
      <c r="FC97" s="388"/>
      <c r="FD97" s="388"/>
      <c r="FE97" s="388"/>
      <c r="FF97" s="388"/>
      <c r="FG97" s="388"/>
      <c r="FH97" s="388"/>
      <c r="FI97" s="388"/>
      <c r="FJ97" s="388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5" t="s">
        <v>75</v>
      </c>
      <c r="C98" s="396"/>
      <c r="D98" s="396"/>
      <c r="E98" s="397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0</v>
      </c>
      <c r="K98" s="292">
        <f t="shared" si="23"/>
        <v>1</v>
      </c>
      <c r="L98" s="292">
        <f t="shared" si="23"/>
        <v>2</v>
      </c>
      <c r="M98" s="292">
        <f t="shared" si="23"/>
        <v>1</v>
      </c>
      <c r="N98" s="292">
        <f t="shared" si="23"/>
        <v>2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0</v>
      </c>
      <c r="BK98" s="292">
        <f t="shared" si="23"/>
        <v>0</v>
      </c>
      <c r="BL98" s="292">
        <f t="shared" si="23"/>
        <v>0</v>
      </c>
      <c r="BM98" s="292">
        <f t="shared" si="23"/>
        <v>0</v>
      </c>
      <c r="BN98" s="292">
        <f t="shared" si="23"/>
        <v>0</v>
      </c>
      <c r="BO98" s="292">
        <f t="shared" si="23"/>
        <v>0</v>
      </c>
      <c r="BP98" s="292">
        <f t="shared" si="23"/>
        <v>2</v>
      </c>
      <c r="BQ98" s="292">
        <f t="shared" si="23"/>
        <v>1</v>
      </c>
      <c r="BR98" s="292">
        <f t="shared" si="23"/>
        <v>0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1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1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0</v>
      </c>
      <c r="DY98" s="292">
        <f t="shared" si="24"/>
        <v>0</v>
      </c>
      <c r="DZ98" s="292">
        <f t="shared" si="24"/>
        <v>0</v>
      </c>
      <c r="EA98" s="292">
        <f t="shared" si="24"/>
        <v>1</v>
      </c>
      <c r="EB98" s="292">
        <f t="shared" si="24"/>
        <v>2</v>
      </c>
      <c r="EC98" s="292">
        <f t="shared" si="24"/>
        <v>0</v>
      </c>
      <c r="ED98" s="292">
        <f t="shared" si="24"/>
        <v>1</v>
      </c>
      <c r="EE98" s="292">
        <f t="shared" ref="EE98:GF98" si="25">SUM(EE99:EE109)</f>
        <v>1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6</v>
      </c>
      <c r="FX98" s="292">
        <f t="shared" si="25"/>
        <v>24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0</v>
      </c>
      <c r="GD98" s="292">
        <f t="shared" si="25"/>
        <v>0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9" t="s">
        <v>122</v>
      </c>
      <c r="C99" s="390"/>
      <c r="D99" s="390"/>
      <c r="E99" s="391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2" t="s">
        <v>123</v>
      </c>
      <c r="C100" s="393"/>
      <c r="D100" s="393"/>
      <c r="E100" s="394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1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1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1</v>
      </c>
      <c r="FX100" s="296">
        <f t="shared" si="31"/>
        <v>2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2" t="s">
        <v>124</v>
      </c>
      <c r="C101" s="393"/>
      <c r="D101" s="393"/>
      <c r="E101" s="394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2" t="s">
        <v>125</v>
      </c>
      <c r="C102" s="393"/>
      <c r="D102" s="393"/>
      <c r="E102" s="394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1</v>
      </c>
      <c r="L102" s="296">
        <f t="shared" si="35"/>
        <v>1</v>
      </c>
      <c r="M102" s="296">
        <f t="shared" si="35"/>
        <v>1</v>
      </c>
      <c r="N102" s="296">
        <f t="shared" si="35"/>
        <v>1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0</v>
      </c>
      <c r="BL102" s="296">
        <f t="shared" si="35"/>
        <v>0</v>
      </c>
      <c r="BM102" s="296">
        <f t="shared" si="35"/>
        <v>0</v>
      </c>
      <c r="BN102" s="296">
        <f t="shared" si="35"/>
        <v>0</v>
      </c>
      <c r="BO102" s="296">
        <f t="shared" si="35"/>
        <v>0</v>
      </c>
      <c r="BP102" s="296">
        <f t="shared" si="35"/>
        <v>1</v>
      </c>
      <c r="BQ102" s="296">
        <f t="shared" si="35"/>
        <v>1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1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1</v>
      </c>
      <c r="EB102" s="296">
        <f t="shared" si="36"/>
        <v>2</v>
      </c>
      <c r="EC102" s="296">
        <f t="shared" si="36"/>
        <v>0</v>
      </c>
      <c r="ED102" s="296">
        <f t="shared" si="36"/>
        <v>1</v>
      </c>
      <c r="EE102" s="296">
        <f t="shared" ref="EE102:GF102" si="37">SUM(EE127:EE132)</f>
        <v>1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4</v>
      </c>
      <c r="FX102" s="296">
        <f t="shared" si="37"/>
        <v>20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2" t="s">
        <v>126</v>
      </c>
      <c r="C103" s="393"/>
      <c r="D103" s="393"/>
      <c r="E103" s="394"/>
      <c r="F103" s="296">
        <f>SUM(F133:F138)</f>
        <v>0</v>
      </c>
      <c r="G103" s="296">
        <f t="shared" ref="G103:BR103" si="38">SUM(G133:G138)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0</v>
      </c>
      <c r="BP103" s="296">
        <f t="shared" si="38"/>
        <v>0</v>
      </c>
      <c r="BQ103" s="296">
        <f t="shared" si="38"/>
        <v>0</v>
      </c>
      <c r="BR103" s="296">
        <f t="shared" si="38"/>
        <v>0</v>
      </c>
      <c r="BS103" s="296">
        <f t="shared" ref="BS103:ED103" si="39">SUM(BS133:BS138)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SUM(EE133:EE138)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2" t="s">
        <v>127</v>
      </c>
      <c r="C104" s="393"/>
      <c r="D104" s="393"/>
      <c r="E104" s="394"/>
      <c r="F104" s="296">
        <f>SUM(F139:F141)</f>
        <v>0</v>
      </c>
      <c r="G104" s="296">
        <f t="shared" ref="G104:BR104" si="41">SUM(G139:G141)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1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0</v>
      </c>
      <c r="BP104" s="296">
        <f t="shared" si="41"/>
        <v>0</v>
      </c>
      <c r="BQ104" s="296">
        <f t="shared" si="41"/>
        <v>0</v>
      </c>
      <c r="BR104" s="296">
        <f t="shared" si="41"/>
        <v>0</v>
      </c>
      <c r="BS104" s="296">
        <f t="shared" ref="BS104:ED104" si="42">SUM(BS139:BS141)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SUM(EE139:EE141)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1</v>
      </c>
      <c r="FX104" s="296">
        <f t="shared" si="43"/>
        <v>2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0</v>
      </c>
      <c r="GD104" s="296">
        <f t="shared" si="43"/>
        <v>0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SUM(F142:F145)</f>
        <v>0</v>
      </c>
      <c r="G105" s="296">
        <f t="shared" ref="G105:BR105" si="44">SUM(G142:G145)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1</v>
      </c>
      <c r="BQ105" s="296">
        <f t="shared" si="44"/>
        <v>0</v>
      </c>
      <c r="BR105" s="296">
        <f t="shared" si="44"/>
        <v>0</v>
      </c>
      <c r="BS105" s="296">
        <f t="shared" ref="BS105:ED105" si="45">SUM(BS142:BS145)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SUM(EE142:EE145)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2" t="s">
        <v>129</v>
      </c>
      <c r="C106" s="393"/>
      <c r="D106" s="393"/>
      <c r="E106" s="394"/>
      <c r="F106" s="296">
        <f>SUM(F146:F149)</f>
        <v>0</v>
      </c>
      <c r="G106" s="296">
        <f t="shared" ref="G106:BR106" si="47">SUM(G146:G149)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SUM(BS146:BS149)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SUM(EE146:EE149)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ht="12.95" customHeight="1" x14ac:dyDescent="0.25">
      <c r="A107" s="290">
        <v>10</v>
      </c>
      <c r="B107" s="308" t="s">
        <v>78</v>
      </c>
      <c r="C107" s="309"/>
      <c r="D107" s="309"/>
      <c r="E107" s="310"/>
      <c r="F107" s="301">
        <v>0</v>
      </c>
      <c r="G107" s="301">
        <v>0</v>
      </c>
      <c r="H107" s="301">
        <v>0</v>
      </c>
      <c r="I107" s="301">
        <v>0</v>
      </c>
      <c r="J107" s="301">
        <v>0</v>
      </c>
      <c r="K107" s="301">
        <v>0</v>
      </c>
      <c r="L107" s="301">
        <v>0</v>
      </c>
      <c r="M107" s="301">
        <v>0</v>
      </c>
      <c r="N107" s="301">
        <v>0</v>
      </c>
      <c r="O107" s="301">
        <v>0</v>
      </c>
      <c r="P107" s="301">
        <v>0</v>
      </c>
      <c r="Q107" s="301">
        <v>0</v>
      </c>
      <c r="R107" s="301">
        <v>0</v>
      </c>
      <c r="S107" s="301">
        <v>0</v>
      </c>
      <c r="T107" s="301">
        <v>0</v>
      </c>
      <c r="U107" s="301">
        <v>0</v>
      </c>
      <c r="V107" s="301">
        <v>0</v>
      </c>
      <c r="W107" s="301">
        <v>0</v>
      </c>
      <c r="X107" s="301">
        <v>0</v>
      </c>
      <c r="Y107" s="301">
        <v>0</v>
      </c>
      <c r="Z107" s="301">
        <v>0</v>
      </c>
      <c r="AA107" s="301">
        <v>0</v>
      </c>
      <c r="AB107" s="301">
        <v>0</v>
      </c>
      <c r="AC107" s="301">
        <v>0</v>
      </c>
      <c r="AD107" s="301">
        <v>0</v>
      </c>
      <c r="AE107" s="301">
        <v>0</v>
      </c>
      <c r="AF107" s="301">
        <v>0</v>
      </c>
      <c r="AG107" s="301">
        <v>0</v>
      </c>
      <c r="AH107" s="301">
        <v>0</v>
      </c>
      <c r="AI107" s="301">
        <v>0</v>
      </c>
      <c r="AJ107" s="301">
        <v>0</v>
      </c>
      <c r="AK107" s="301">
        <v>0</v>
      </c>
      <c r="AL107" s="301">
        <v>0</v>
      </c>
      <c r="AM107" s="301">
        <v>0</v>
      </c>
      <c r="AN107" s="301">
        <v>0</v>
      </c>
      <c r="AO107" s="301">
        <v>0</v>
      </c>
      <c r="AP107" s="301">
        <v>0</v>
      </c>
      <c r="AQ107" s="301">
        <v>0</v>
      </c>
      <c r="AR107" s="301">
        <v>0</v>
      </c>
      <c r="AS107" s="301">
        <v>0</v>
      </c>
      <c r="AT107" s="301">
        <v>0</v>
      </c>
      <c r="AU107" s="301">
        <v>0</v>
      </c>
      <c r="AV107" s="301">
        <v>0</v>
      </c>
      <c r="AW107" s="301">
        <v>0</v>
      </c>
      <c r="AX107" s="301">
        <v>0</v>
      </c>
      <c r="AY107" s="301">
        <v>0</v>
      </c>
      <c r="AZ107" s="301">
        <v>0</v>
      </c>
      <c r="BA107" s="301">
        <v>0</v>
      </c>
      <c r="BB107" s="301">
        <v>0</v>
      </c>
      <c r="BC107" s="301">
        <v>0</v>
      </c>
      <c r="BD107" s="301">
        <v>0</v>
      </c>
      <c r="BE107" s="301">
        <v>0</v>
      </c>
      <c r="BF107" s="301">
        <v>0</v>
      </c>
      <c r="BG107" s="301">
        <v>0</v>
      </c>
      <c r="BH107" s="301">
        <v>0</v>
      </c>
      <c r="BI107" s="301">
        <v>0</v>
      </c>
      <c r="BJ107" s="301">
        <v>0</v>
      </c>
      <c r="BK107" s="301">
        <v>0</v>
      </c>
      <c r="BL107" s="301">
        <v>0</v>
      </c>
      <c r="BM107" s="301">
        <v>0</v>
      </c>
      <c r="BN107" s="301">
        <v>0</v>
      </c>
      <c r="BO107" s="301">
        <v>0</v>
      </c>
      <c r="BP107" s="301">
        <v>0</v>
      </c>
      <c r="BQ107" s="301">
        <v>0</v>
      </c>
      <c r="BR107" s="301">
        <v>0</v>
      </c>
      <c r="BS107" s="301">
        <v>0</v>
      </c>
      <c r="BT107" s="301">
        <v>0</v>
      </c>
      <c r="BU107" s="301">
        <v>0</v>
      </c>
      <c r="BV107" s="301">
        <v>0</v>
      </c>
      <c r="BW107" s="301">
        <v>0</v>
      </c>
      <c r="BX107" s="301">
        <v>0</v>
      </c>
      <c r="BY107" s="301">
        <v>0</v>
      </c>
      <c r="BZ107" s="301">
        <v>0</v>
      </c>
      <c r="CA107" s="301">
        <v>0</v>
      </c>
      <c r="CB107" s="301">
        <v>0</v>
      </c>
      <c r="CC107" s="301">
        <v>0</v>
      </c>
      <c r="CD107" s="301">
        <v>0</v>
      </c>
      <c r="CE107" s="301">
        <v>0</v>
      </c>
      <c r="CF107" s="301">
        <v>0</v>
      </c>
      <c r="CG107" s="301">
        <v>0</v>
      </c>
      <c r="CH107" s="301">
        <v>0</v>
      </c>
      <c r="CI107" s="301">
        <v>0</v>
      </c>
      <c r="CJ107" s="301">
        <v>0</v>
      </c>
      <c r="CK107" s="301">
        <v>0</v>
      </c>
      <c r="CL107" s="301">
        <v>0</v>
      </c>
      <c r="CM107" s="301">
        <v>0</v>
      </c>
      <c r="CN107" s="301">
        <v>0</v>
      </c>
      <c r="CO107" s="301">
        <v>0</v>
      </c>
      <c r="CP107" s="301">
        <v>0</v>
      </c>
      <c r="CQ107" s="301">
        <v>0</v>
      </c>
      <c r="CR107" s="301">
        <v>0</v>
      </c>
      <c r="CS107" s="301">
        <v>0</v>
      </c>
      <c r="CT107" s="301">
        <v>0</v>
      </c>
      <c r="CU107" s="301">
        <v>0</v>
      </c>
      <c r="CV107" s="301">
        <v>0</v>
      </c>
      <c r="CW107" s="301">
        <v>0</v>
      </c>
      <c r="CX107" s="301">
        <v>0</v>
      </c>
      <c r="CY107" s="301">
        <v>0</v>
      </c>
      <c r="CZ107" s="301">
        <v>0</v>
      </c>
      <c r="DA107" s="301">
        <v>0</v>
      </c>
      <c r="DB107" s="301">
        <v>0</v>
      </c>
      <c r="DC107" s="301">
        <v>0</v>
      </c>
      <c r="DD107" s="301">
        <v>0</v>
      </c>
      <c r="DE107" s="301">
        <v>0</v>
      </c>
      <c r="DF107" s="301">
        <v>0</v>
      </c>
      <c r="DG107" s="301">
        <v>0</v>
      </c>
      <c r="DH107" s="301">
        <v>0</v>
      </c>
      <c r="DI107" s="301">
        <v>0</v>
      </c>
      <c r="DJ107" s="301">
        <v>0</v>
      </c>
      <c r="DK107" s="301">
        <v>0</v>
      </c>
      <c r="DL107" s="301">
        <v>0</v>
      </c>
      <c r="DM107" s="301">
        <v>0</v>
      </c>
      <c r="DN107" s="301">
        <v>0</v>
      </c>
      <c r="DO107" s="301">
        <v>0</v>
      </c>
      <c r="DP107" s="301">
        <v>0</v>
      </c>
      <c r="DQ107" s="301">
        <v>0</v>
      </c>
      <c r="DR107" s="301">
        <v>0</v>
      </c>
      <c r="DS107" s="301">
        <v>0</v>
      </c>
      <c r="DT107" s="301">
        <v>0</v>
      </c>
      <c r="DU107" s="301">
        <v>0</v>
      </c>
      <c r="DV107" s="301">
        <v>0</v>
      </c>
      <c r="DW107" s="301">
        <v>0</v>
      </c>
      <c r="DX107" s="301">
        <v>0</v>
      </c>
      <c r="DY107" s="301">
        <v>0</v>
      </c>
      <c r="DZ107" s="301">
        <v>0</v>
      </c>
      <c r="EA107" s="301">
        <v>0</v>
      </c>
      <c r="EB107" s="301">
        <v>0</v>
      </c>
      <c r="EC107" s="301">
        <v>0</v>
      </c>
      <c r="ED107" s="301">
        <v>0</v>
      </c>
      <c r="EE107" s="301">
        <v>0</v>
      </c>
      <c r="EF107" s="301">
        <v>0</v>
      </c>
      <c r="EG107" s="301">
        <v>0</v>
      </c>
      <c r="EH107" s="301">
        <v>0</v>
      </c>
      <c r="EI107" s="301">
        <v>0</v>
      </c>
      <c r="EJ107" s="301">
        <v>0</v>
      </c>
      <c r="EK107" s="301">
        <v>0</v>
      </c>
      <c r="EL107" s="301">
        <v>0</v>
      </c>
      <c r="EM107" s="301">
        <v>0</v>
      </c>
      <c r="EN107" s="301">
        <v>0</v>
      </c>
      <c r="EO107" s="301">
        <v>0</v>
      </c>
      <c r="EP107" s="301">
        <v>0</v>
      </c>
      <c r="EQ107" s="301">
        <v>0</v>
      </c>
      <c r="ER107" s="301">
        <v>0</v>
      </c>
      <c r="ES107" s="301">
        <v>0</v>
      </c>
      <c r="ET107" s="301">
        <v>0</v>
      </c>
      <c r="EU107" s="301">
        <v>0</v>
      </c>
      <c r="EV107" s="301">
        <v>0</v>
      </c>
      <c r="EW107" s="301">
        <v>0</v>
      </c>
      <c r="EX107" s="301">
        <v>0</v>
      </c>
      <c r="EY107" s="301">
        <v>0</v>
      </c>
      <c r="EZ107" s="301">
        <v>0</v>
      </c>
      <c r="FA107" s="301">
        <v>0</v>
      </c>
      <c r="FB107" s="301">
        <v>0</v>
      </c>
      <c r="FC107" s="301">
        <v>0</v>
      </c>
      <c r="FD107" s="301">
        <v>0</v>
      </c>
      <c r="FE107" s="301">
        <v>0</v>
      </c>
      <c r="FF107" s="301">
        <v>0</v>
      </c>
      <c r="FG107" s="301">
        <v>0</v>
      </c>
      <c r="FH107" s="301">
        <v>0</v>
      </c>
      <c r="FI107" s="301">
        <v>0</v>
      </c>
      <c r="FJ107" s="301">
        <v>0</v>
      </c>
      <c r="FK107" s="301">
        <v>0</v>
      </c>
      <c r="FL107" s="301">
        <v>0</v>
      </c>
      <c r="FM107" s="301">
        <v>0</v>
      </c>
      <c r="FN107" s="301">
        <v>0</v>
      </c>
      <c r="FO107" s="301">
        <v>0</v>
      </c>
      <c r="FP107" s="301">
        <v>0</v>
      </c>
      <c r="FQ107" s="301">
        <v>0</v>
      </c>
      <c r="FR107" s="301">
        <v>0</v>
      </c>
      <c r="FS107" s="301">
        <v>0</v>
      </c>
      <c r="FT107" s="301">
        <v>0</v>
      </c>
      <c r="FU107" s="301">
        <v>0</v>
      </c>
      <c r="FV107" s="301">
        <v>0</v>
      </c>
      <c r="FW107" s="301">
        <v>0</v>
      </c>
      <c r="FX107" s="301">
        <v>0</v>
      </c>
      <c r="FY107" s="301">
        <v>0</v>
      </c>
      <c r="FZ107" s="301">
        <v>0</v>
      </c>
      <c r="GA107" s="301">
        <v>0</v>
      </c>
      <c r="GB107" s="301">
        <v>0</v>
      </c>
      <c r="GC107" s="301">
        <v>0</v>
      </c>
      <c r="GD107" s="301">
        <v>0</v>
      </c>
      <c r="GE107" s="301">
        <v>0</v>
      </c>
      <c r="GF107" s="301">
        <v>0</v>
      </c>
    </row>
    <row r="108" spans="1:188" ht="12.95" customHeight="1" x14ac:dyDescent="0.25">
      <c r="A108" s="290">
        <v>11</v>
      </c>
      <c r="B108" s="308" t="s">
        <v>138</v>
      </c>
      <c r="C108" s="309"/>
      <c r="D108" s="309"/>
      <c r="E108" s="310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ht="12.95" customHeight="1" x14ac:dyDescent="0.25">
      <c r="A109" s="290">
        <v>12</v>
      </c>
      <c r="B109" s="308" t="s">
        <v>140</v>
      </c>
      <c r="C109" s="309"/>
      <c r="D109" s="309"/>
      <c r="E109" s="310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ht="12.95" customHeight="1" x14ac:dyDescent="0.25">
      <c r="A110" s="290">
        <v>13</v>
      </c>
      <c r="B110" s="308" t="s">
        <v>79</v>
      </c>
      <c r="C110" s="309"/>
      <c r="D110" s="309"/>
      <c r="E110" s="310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ht="12.95" customHeight="1" x14ac:dyDescent="0.25">
      <c r="A111" s="290">
        <v>14</v>
      </c>
      <c r="B111" s="308" t="s">
        <v>80</v>
      </c>
      <c r="C111" s="309"/>
      <c r="D111" s="309"/>
      <c r="E111" s="310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ht="12.95" customHeight="1" x14ac:dyDescent="0.25">
      <c r="A112" s="290">
        <v>15</v>
      </c>
      <c r="B112" s="308" t="s">
        <v>81</v>
      </c>
      <c r="C112" s="309"/>
      <c r="D112" s="309"/>
      <c r="E112" s="310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ht="12.95" customHeight="1" x14ac:dyDescent="0.25">
      <c r="A113" s="290">
        <v>16</v>
      </c>
      <c r="B113" s="308" t="s">
        <v>82</v>
      </c>
      <c r="C113" s="309"/>
      <c r="D113" s="309"/>
      <c r="E113" s="310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ht="12.95" customHeight="1" x14ac:dyDescent="0.25">
      <c r="A114" s="290">
        <v>17</v>
      </c>
      <c r="B114" s="308" t="s">
        <v>83</v>
      </c>
      <c r="C114" s="309"/>
      <c r="D114" s="309"/>
      <c r="E114" s="310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ht="12.95" customHeight="1" x14ac:dyDescent="0.25">
      <c r="A115" s="290">
        <v>18</v>
      </c>
      <c r="B115" s="308" t="s">
        <v>84</v>
      </c>
      <c r="C115" s="309"/>
      <c r="D115" s="309"/>
      <c r="E115" s="310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ht="12.95" customHeight="1" x14ac:dyDescent="0.25">
      <c r="A116" s="290">
        <v>19</v>
      </c>
      <c r="B116" s="308" t="s">
        <v>85</v>
      </c>
      <c r="C116" s="309"/>
      <c r="D116" s="309"/>
      <c r="E116" s="310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ht="12.95" customHeight="1" x14ac:dyDescent="0.25">
      <c r="A117" s="290">
        <v>20</v>
      </c>
      <c r="B117" s="308" t="s">
        <v>86</v>
      </c>
      <c r="C117" s="309"/>
      <c r="D117" s="309"/>
      <c r="E117" s="310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ht="12.95" customHeight="1" x14ac:dyDescent="0.25">
      <c r="A118" s="290">
        <v>21</v>
      </c>
      <c r="B118" s="308" t="s">
        <v>87</v>
      </c>
      <c r="C118" s="309"/>
      <c r="D118" s="309"/>
      <c r="E118" s="310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ht="12.95" customHeight="1" x14ac:dyDescent="0.25">
      <c r="A119" s="290">
        <v>22</v>
      </c>
      <c r="B119" s="308" t="s">
        <v>139</v>
      </c>
      <c r="C119" s="309"/>
      <c r="D119" s="309"/>
      <c r="E119" s="310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ht="12.95" customHeight="1" x14ac:dyDescent="0.25">
      <c r="A120" s="290">
        <v>23</v>
      </c>
      <c r="B120" s="308" t="s">
        <v>88</v>
      </c>
      <c r="C120" s="309"/>
      <c r="D120" s="309"/>
      <c r="E120" s="310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1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0</v>
      </c>
      <c r="BK120" s="184">
        <v>0</v>
      </c>
      <c r="BL120" s="184">
        <v>0</v>
      </c>
      <c r="BM120" s="184">
        <v>0</v>
      </c>
      <c r="BN120" s="184">
        <v>0</v>
      </c>
      <c r="BO120" s="184">
        <v>0</v>
      </c>
      <c r="BP120" s="184">
        <v>0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0</v>
      </c>
      <c r="CM120" s="184">
        <v>1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1</v>
      </c>
      <c r="FX120" s="184">
        <v>2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ht="12.95" customHeight="1" x14ac:dyDescent="0.25">
      <c r="A121" s="290">
        <v>24</v>
      </c>
      <c r="B121" s="308" t="s">
        <v>89</v>
      </c>
      <c r="C121" s="309"/>
      <c r="D121" s="309"/>
      <c r="E121" s="310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ht="12.95" customHeight="1" x14ac:dyDescent="0.25">
      <c r="A122" s="290">
        <v>25</v>
      </c>
      <c r="B122" s="308" t="s">
        <v>90</v>
      </c>
      <c r="C122" s="309"/>
      <c r="D122" s="309"/>
      <c r="E122" s="310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ht="12.95" customHeight="1" x14ac:dyDescent="0.25">
      <c r="A123" s="290">
        <v>26</v>
      </c>
      <c r="B123" s="308" t="s">
        <v>91</v>
      </c>
      <c r="C123" s="309"/>
      <c r="D123" s="309"/>
      <c r="E123" s="310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ht="12.95" customHeight="1" x14ac:dyDescent="0.25">
      <c r="A124" s="290">
        <v>27</v>
      </c>
      <c r="B124" s="308" t="s">
        <v>92</v>
      </c>
      <c r="C124" s="309"/>
      <c r="D124" s="309"/>
      <c r="E124" s="310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ht="12.95" customHeight="1" x14ac:dyDescent="0.25">
      <c r="A125" s="290">
        <v>28</v>
      </c>
      <c r="B125" s="308" t="s">
        <v>93</v>
      </c>
      <c r="C125" s="309"/>
      <c r="D125" s="309"/>
      <c r="E125" s="310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ht="12.95" customHeight="1" x14ac:dyDescent="0.25">
      <c r="A126" s="290">
        <v>29</v>
      </c>
      <c r="B126" s="308" t="s">
        <v>94</v>
      </c>
      <c r="C126" s="309"/>
      <c r="D126" s="309"/>
      <c r="E126" s="310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ht="12.95" customHeight="1" x14ac:dyDescent="0.25">
      <c r="A127" s="290">
        <v>30</v>
      </c>
      <c r="B127" s="308" t="s">
        <v>95</v>
      </c>
      <c r="C127" s="309"/>
      <c r="D127" s="309"/>
      <c r="E127" s="310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1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ht="12.95" customHeight="1" x14ac:dyDescent="0.25">
      <c r="A128" s="290">
        <v>31</v>
      </c>
      <c r="B128" s="308" t="s">
        <v>96</v>
      </c>
      <c r="C128" s="309"/>
      <c r="D128" s="309"/>
      <c r="E128" s="310"/>
      <c r="F128" s="184">
        <v>0</v>
      </c>
      <c r="G128" s="184">
        <v>0</v>
      </c>
      <c r="H128" s="184">
        <v>0</v>
      </c>
      <c r="I128" s="184">
        <v>0</v>
      </c>
      <c r="J128" s="184">
        <v>0</v>
      </c>
      <c r="K128" s="184">
        <v>1</v>
      </c>
      <c r="L128" s="184">
        <v>1</v>
      </c>
      <c r="M128" s="184">
        <v>1</v>
      </c>
      <c r="N128" s="184">
        <v>1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0</v>
      </c>
      <c r="BK128" s="184">
        <v>0</v>
      </c>
      <c r="BL128" s="184">
        <v>0</v>
      </c>
      <c r="BM128" s="184">
        <v>0</v>
      </c>
      <c r="BN128" s="184">
        <v>0</v>
      </c>
      <c r="BO128" s="184">
        <v>0</v>
      </c>
      <c r="BP128" s="184">
        <v>1</v>
      </c>
      <c r="BQ128" s="184">
        <v>1</v>
      </c>
      <c r="BR128" s="184">
        <v>0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0</v>
      </c>
      <c r="DX128" s="184">
        <v>0</v>
      </c>
      <c r="DY128" s="184">
        <v>0</v>
      </c>
      <c r="DZ128" s="184">
        <v>0</v>
      </c>
      <c r="EA128" s="184">
        <v>1</v>
      </c>
      <c r="EB128" s="184">
        <v>2</v>
      </c>
      <c r="EC128" s="184">
        <v>0</v>
      </c>
      <c r="ED128" s="184">
        <v>1</v>
      </c>
      <c r="EE128" s="184">
        <v>1</v>
      </c>
      <c r="EF128" s="184">
        <v>0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4</v>
      </c>
      <c r="FX128" s="184">
        <v>20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ht="12.95" customHeight="1" x14ac:dyDescent="0.25">
      <c r="A129" s="290">
        <v>32</v>
      </c>
      <c r="B129" s="308" t="s">
        <v>97</v>
      </c>
      <c r="C129" s="309"/>
      <c r="D129" s="309"/>
      <c r="E129" s="310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ht="12.95" customHeight="1" x14ac:dyDescent="0.25">
      <c r="A130" s="290">
        <v>33</v>
      </c>
      <c r="B130" s="308" t="s">
        <v>98</v>
      </c>
      <c r="C130" s="309"/>
      <c r="D130" s="309"/>
      <c r="E130" s="310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ht="12.95" customHeight="1" x14ac:dyDescent="0.25">
      <c r="A131" s="290">
        <v>34</v>
      </c>
      <c r="B131" s="308" t="s">
        <v>99</v>
      </c>
      <c r="C131" s="309"/>
      <c r="D131" s="309"/>
      <c r="E131" s="310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ht="12.95" customHeight="1" x14ac:dyDescent="0.25">
      <c r="A132" s="290">
        <v>35</v>
      </c>
      <c r="B132" s="308" t="s">
        <v>100</v>
      </c>
      <c r="C132" s="309"/>
      <c r="D132" s="309"/>
      <c r="E132" s="310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ht="12.95" customHeight="1" x14ac:dyDescent="0.25">
      <c r="A133" s="290">
        <v>36</v>
      </c>
      <c r="B133" s="308" t="s">
        <v>101</v>
      </c>
      <c r="C133" s="309"/>
      <c r="D133" s="309"/>
      <c r="E133" s="310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0</v>
      </c>
      <c r="BM133" s="184">
        <v>0</v>
      </c>
      <c r="BN133" s="184">
        <v>0</v>
      </c>
      <c r="BO133" s="184">
        <v>0</v>
      </c>
      <c r="BP133" s="184">
        <v>0</v>
      </c>
      <c r="BQ133" s="184">
        <v>0</v>
      </c>
      <c r="BR133" s="184">
        <v>0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ht="12.95" customHeight="1" x14ac:dyDescent="0.25">
      <c r="A134" s="290">
        <v>37</v>
      </c>
      <c r="B134" s="308" t="s">
        <v>102</v>
      </c>
      <c r="C134" s="309"/>
      <c r="D134" s="309"/>
      <c r="E134" s="310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ht="12.95" customHeight="1" x14ac:dyDescent="0.25">
      <c r="A135" s="290">
        <v>38</v>
      </c>
      <c r="B135" s="308" t="s">
        <v>103</v>
      </c>
      <c r="C135" s="309"/>
      <c r="D135" s="309"/>
      <c r="E135" s="310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ht="12.95" customHeight="1" x14ac:dyDescent="0.25">
      <c r="A136" s="290">
        <v>39</v>
      </c>
      <c r="B136" s="308" t="s">
        <v>104</v>
      </c>
      <c r="C136" s="309"/>
      <c r="D136" s="309"/>
      <c r="E136" s="310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ht="12.95" customHeight="1" x14ac:dyDescent="0.25">
      <c r="A137" s="290">
        <v>40</v>
      </c>
      <c r="B137" s="308" t="s">
        <v>105</v>
      </c>
      <c r="C137" s="309"/>
      <c r="D137" s="309"/>
      <c r="E137" s="310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0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ht="12.95" customHeight="1" x14ac:dyDescent="0.25">
      <c r="A138" s="290">
        <v>41</v>
      </c>
      <c r="B138" s="302" t="s">
        <v>142</v>
      </c>
      <c r="C138" s="303"/>
      <c r="D138" s="303"/>
      <c r="E138" s="304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0</v>
      </c>
      <c r="GD138" s="184">
        <v>0</v>
      </c>
      <c r="GE138" s="184">
        <v>0</v>
      </c>
      <c r="GF138" s="184">
        <v>0</v>
      </c>
    </row>
    <row r="139" spans="1:188" ht="12.95" customHeight="1" x14ac:dyDescent="0.25">
      <c r="A139" s="290">
        <v>42</v>
      </c>
      <c r="B139" s="308" t="s">
        <v>106</v>
      </c>
      <c r="C139" s="309"/>
      <c r="D139" s="309"/>
      <c r="E139" s="310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1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0</v>
      </c>
      <c r="BO139" s="184">
        <v>0</v>
      </c>
      <c r="BP139" s="184">
        <v>0</v>
      </c>
      <c r="BQ139" s="184">
        <v>0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1</v>
      </c>
      <c r="FX139" s="184">
        <v>2</v>
      </c>
      <c r="FY139" s="184">
        <v>0</v>
      </c>
      <c r="FZ139" s="184">
        <v>0</v>
      </c>
      <c r="GA139" s="184">
        <v>0</v>
      </c>
      <c r="GB139" s="184">
        <v>0</v>
      </c>
      <c r="GC139" s="184">
        <v>0</v>
      </c>
      <c r="GD139" s="184">
        <v>0</v>
      </c>
      <c r="GE139" s="184">
        <v>0</v>
      </c>
      <c r="GF139" s="184">
        <v>0</v>
      </c>
    </row>
    <row r="140" spans="1:188" ht="12.95" customHeight="1" x14ac:dyDescent="0.25">
      <c r="A140" s="290">
        <v>43</v>
      </c>
      <c r="B140" s="308" t="s">
        <v>107</v>
      </c>
      <c r="C140" s="309"/>
      <c r="D140" s="309"/>
      <c r="E140" s="310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ht="12.95" customHeight="1" x14ac:dyDescent="0.25">
      <c r="A141" s="290">
        <v>44</v>
      </c>
      <c r="B141" s="308" t="s">
        <v>108</v>
      </c>
      <c r="C141" s="309"/>
      <c r="D141" s="309"/>
      <c r="E141" s="310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ht="12.95" customHeight="1" x14ac:dyDescent="0.25">
      <c r="A142" s="290">
        <v>45</v>
      </c>
      <c r="B142" s="308" t="s">
        <v>109</v>
      </c>
      <c r="C142" s="309"/>
      <c r="D142" s="309"/>
      <c r="E142" s="310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1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ht="12.95" customHeight="1" x14ac:dyDescent="0.25">
      <c r="A143" s="290">
        <v>46</v>
      </c>
      <c r="B143" s="308" t="s">
        <v>110</v>
      </c>
      <c r="C143" s="309"/>
      <c r="D143" s="309"/>
      <c r="E143" s="310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ht="12.95" customHeight="1" x14ac:dyDescent="0.25">
      <c r="A144" s="290">
        <v>47</v>
      </c>
      <c r="B144" s="308" t="s">
        <v>111</v>
      </c>
      <c r="C144" s="309"/>
      <c r="D144" s="309"/>
      <c r="E144" s="310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ht="12.95" customHeight="1" x14ac:dyDescent="0.25">
      <c r="A145" s="290">
        <v>48</v>
      </c>
      <c r="B145" s="308" t="s">
        <v>112</v>
      </c>
      <c r="C145" s="309"/>
      <c r="D145" s="309"/>
      <c r="E145" s="310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ht="12.95" customHeight="1" x14ac:dyDescent="0.25">
      <c r="A146" s="290">
        <v>49</v>
      </c>
      <c r="B146" s="308" t="s">
        <v>113</v>
      </c>
      <c r="C146" s="309"/>
      <c r="D146" s="309"/>
      <c r="E146" s="310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ht="12.95" customHeight="1" x14ac:dyDescent="0.25">
      <c r="A147" s="290">
        <v>50</v>
      </c>
      <c r="B147" s="308" t="s">
        <v>114</v>
      </c>
      <c r="C147" s="309"/>
      <c r="D147" s="309"/>
      <c r="E147" s="310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ht="12.95" customHeight="1" x14ac:dyDescent="0.25">
      <c r="A148" s="290">
        <v>51</v>
      </c>
      <c r="B148" s="308" t="s">
        <v>115</v>
      </c>
      <c r="C148" s="309"/>
      <c r="D148" s="309"/>
      <c r="E148" s="310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290">
        <v>52</v>
      </c>
      <c r="B149" s="308" t="s">
        <v>116</v>
      </c>
      <c r="C149" s="309"/>
      <c r="D149" s="309"/>
      <c r="E149" s="310"/>
      <c r="F149" s="184">
        <v>0</v>
      </c>
      <c r="G149" s="184">
        <v>0</v>
      </c>
      <c r="H149" s="184">
        <v>0</v>
      </c>
      <c r="I149" s="184">
        <v>0</v>
      </c>
      <c r="J149" s="184">
        <v>0</v>
      </c>
      <c r="K149" s="184">
        <v>0</v>
      </c>
      <c r="L149" s="184">
        <v>0</v>
      </c>
      <c r="M149" s="184">
        <v>0</v>
      </c>
      <c r="N149" s="184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184">
        <v>0</v>
      </c>
      <c r="V149" s="184">
        <v>0</v>
      </c>
      <c r="W149" s="184">
        <v>0</v>
      </c>
      <c r="X149" s="184">
        <v>0</v>
      </c>
      <c r="Y149" s="184">
        <v>0</v>
      </c>
      <c r="Z149" s="184">
        <v>0</v>
      </c>
      <c r="AA149" s="184">
        <v>0</v>
      </c>
      <c r="AB149" s="184">
        <v>0</v>
      </c>
      <c r="AC149" s="184">
        <v>0</v>
      </c>
      <c r="AD149" s="184">
        <v>0</v>
      </c>
      <c r="AE149" s="184">
        <v>0</v>
      </c>
      <c r="AF149" s="184">
        <v>0</v>
      </c>
      <c r="AG149" s="184">
        <v>0</v>
      </c>
      <c r="AH149" s="184">
        <v>0</v>
      </c>
      <c r="AI149" s="184">
        <v>0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0</v>
      </c>
      <c r="AQ149" s="184">
        <v>0</v>
      </c>
      <c r="AR149" s="184">
        <v>0</v>
      </c>
      <c r="AS149" s="184">
        <v>0</v>
      </c>
      <c r="AT149" s="184">
        <v>0</v>
      </c>
      <c r="AU149" s="184">
        <v>0</v>
      </c>
      <c r="AV149" s="184">
        <v>0</v>
      </c>
      <c r="AW149" s="184">
        <v>0</v>
      </c>
      <c r="AX149" s="184">
        <v>0</v>
      </c>
      <c r="AY149" s="184">
        <v>0</v>
      </c>
      <c r="AZ149" s="184">
        <v>0</v>
      </c>
      <c r="BA149" s="184">
        <v>0</v>
      </c>
      <c r="BB149" s="184">
        <v>0</v>
      </c>
      <c r="BC149" s="184">
        <v>0</v>
      </c>
      <c r="BD149" s="184">
        <v>0</v>
      </c>
      <c r="BE149" s="184">
        <v>0</v>
      </c>
      <c r="BF149" s="184">
        <v>0</v>
      </c>
      <c r="BG149" s="184">
        <v>0</v>
      </c>
      <c r="BH149" s="184">
        <v>0</v>
      </c>
      <c r="BI149" s="184">
        <v>0</v>
      </c>
      <c r="BJ149" s="184">
        <v>0</v>
      </c>
      <c r="BK149" s="184">
        <v>0</v>
      </c>
      <c r="BL149" s="184">
        <v>0</v>
      </c>
      <c r="BM149" s="184">
        <v>0</v>
      </c>
      <c r="BN149" s="184">
        <v>0</v>
      </c>
      <c r="BO149" s="184">
        <v>0</v>
      </c>
      <c r="BP149" s="184">
        <v>0</v>
      </c>
      <c r="BQ149" s="184">
        <v>0</v>
      </c>
      <c r="BR149" s="184">
        <v>0</v>
      </c>
      <c r="BS149" s="184">
        <v>0</v>
      </c>
      <c r="BT149" s="184">
        <v>0</v>
      </c>
      <c r="BU149" s="184">
        <v>0</v>
      </c>
      <c r="BV149" s="184">
        <v>0</v>
      </c>
      <c r="BW149" s="184">
        <v>0</v>
      </c>
      <c r="BX149" s="184">
        <v>0</v>
      </c>
      <c r="BY149" s="184">
        <v>0</v>
      </c>
      <c r="BZ149" s="184">
        <v>0</v>
      </c>
      <c r="CA149" s="184">
        <v>0</v>
      </c>
      <c r="CB149" s="184">
        <v>0</v>
      </c>
      <c r="CC149" s="184">
        <v>0</v>
      </c>
      <c r="CD149" s="184">
        <v>0</v>
      </c>
      <c r="CE149" s="184">
        <v>0</v>
      </c>
      <c r="CF149" s="184">
        <v>0</v>
      </c>
      <c r="CG149" s="184">
        <v>0</v>
      </c>
      <c r="CH149" s="184">
        <v>0</v>
      </c>
      <c r="CI149" s="184">
        <v>0</v>
      </c>
      <c r="CJ149" s="184">
        <v>0</v>
      </c>
      <c r="CK149" s="184">
        <v>0</v>
      </c>
      <c r="CL149" s="184">
        <v>0</v>
      </c>
      <c r="CM149" s="184">
        <v>0</v>
      </c>
      <c r="CN149" s="184">
        <v>0</v>
      </c>
      <c r="CO149" s="184">
        <v>0</v>
      </c>
      <c r="CP149" s="184">
        <v>0</v>
      </c>
      <c r="CQ149" s="184">
        <v>0</v>
      </c>
      <c r="CR149" s="184">
        <v>0</v>
      </c>
      <c r="CS149" s="184">
        <v>0</v>
      </c>
      <c r="CT149" s="184">
        <v>0</v>
      </c>
      <c r="CU149" s="184">
        <v>0</v>
      </c>
      <c r="CV149" s="184">
        <v>0</v>
      </c>
      <c r="CW149" s="184">
        <v>0</v>
      </c>
      <c r="CX149" s="184">
        <v>0</v>
      </c>
      <c r="CY149" s="184">
        <v>0</v>
      </c>
      <c r="CZ149" s="184">
        <v>0</v>
      </c>
      <c r="DA149" s="184">
        <v>0</v>
      </c>
      <c r="DB149" s="184">
        <v>0</v>
      </c>
      <c r="DC149" s="184">
        <v>0</v>
      </c>
      <c r="DD149" s="184">
        <v>0</v>
      </c>
      <c r="DE149" s="184">
        <v>0</v>
      </c>
      <c r="DF149" s="184">
        <v>0</v>
      </c>
      <c r="DG149" s="184">
        <v>0</v>
      </c>
      <c r="DH149" s="184">
        <v>0</v>
      </c>
      <c r="DI149" s="184">
        <v>0</v>
      </c>
      <c r="DJ149" s="184">
        <v>0</v>
      </c>
      <c r="DK149" s="184">
        <v>0</v>
      </c>
      <c r="DL149" s="184">
        <v>0</v>
      </c>
      <c r="DM149" s="184">
        <v>0</v>
      </c>
      <c r="DN149" s="184">
        <v>0</v>
      </c>
      <c r="DO149" s="184">
        <v>0</v>
      </c>
      <c r="DP149" s="184">
        <v>0</v>
      </c>
      <c r="DQ149" s="184">
        <v>0</v>
      </c>
      <c r="DR149" s="184">
        <v>0</v>
      </c>
      <c r="DS149" s="184">
        <v>0</v>
      </c>
      <c r="DT149" s="184">
        <v>0</v>
      </c>
      <c r="DU149" s="184">
        <v>0</v>
      </c>
      <c r="DV149" s="184">
        <v>0</v>
      </c>
      <c r="DW149" s="184">
        <v>0</v>
      </c>
      <c r="DX149" s="184">
        <v>0</v>
      </c>
      <c r="DY149" s="184">
        <v>0</v>
      </c>
      <c r="DZ149" s="184">
        <v>0</v>
      </c>
      <c r="EA149" s="184">
        <v>0</v>
      </c>
      <c r="EB149" s="184">
        <v>0</v>
      </c>
      <c r="EC149" s="184">
        <v>0</v>
      </c>
      <c r="ED149" s="184">
        <v>0</v>
      </c>
      <c r="EE149" s="184">
        <v>0</v>
      </c>
      <c r="EF149" s="184">
        <v>0</v>
      </c>
      <c r="EG149" s="184">
        <v>0</v>
      </c>
      <c r="EH149" s="184">
        <v>0</v>
      </c>
      <c r="EI149" s="184">
        <v>0</v>
      </c>
      <c r="EJ149" s="184">
        <v>0</v>
      </c>
      <c r="EK149" s="184">
        <v>0</v>
      </c>
      <c r="EL149" s="184">
        <v>0</v>
      </c>
      <c r="EM149" s="184">
        <v>0</v>
      </c>
      <c r="EN149" s="184">
        <v>0</v>
      </c>
      <c r="EO149" s="184">
        <v>0</v>
      </c>
      <c r="EP149" s="184">
        <v>0</v>
      </c>
      <c r="EQ149" s="184">
        <v>0</v>
      </c>
      <c r="ER149" s="184">
        <v>0</v>
      </c>
      <c r="ES149" s="184">
        <v>0</v>
      </c>
      <c r="ET149" s="184">
        <v>0</v>
      </c>
      <c r="EU149" s="184">
        <v>0</v>
      </c>
      <c r="EV149" s="184">
        <v>0</v>
      </c>
      <c r="EW149" s="184">
        <v>0</v>
      </c>
      <c r="EX149" s="184">
        <v>0</v>
      </c>
      <c r="EY149" s="184">
        <v>0</v>
      </c>
      <c r="EZ149" s="184">
        <v>0</v>
      </c>
      <c r="FA149" s="184">
        <v>0</v>
      </c>
      <c r="FB149" s="184">
        <v>0</v>
      </c>
      <c r="FC149" s="184">
        <v>0</v>
      </c>
      <c r="FD149" s="184">
        <v>0</v>
      </c>
      <c r="FE149" s="184">
        <v>0</v>
      </c>
      <c r="FF149" s="184">
        <v>0</v>
      </c>
      <c r="FG149" s="184">
        <v>0</v>
      </c>
      <c r="FH149" s="184">
        <v>0</v>
      </c>
      <c r="FI149" s="184">
        <v>0</v>
      </c>
      <c r="FJ149" s="184">
        <v>0</v>
      </c>
      <c r="FK149" s="184">
        <v>0</v>
      </c>
      <c r="FL149" s="184">
        <v>0</v>
      </c>
      <c r="FM149" s="184">
        <v>0</v>
      </c>
      <c r="FN149" s="184">
        <v>0</v>
      </c>
      <c r="FO149" s="184">
        <v>0</v>
      </c>
      <c r="FP149" s="184">
        <v>0</v>
      </c>
      <c r="FQ149" s="184">
        <v>0</v>
      </c>
      <c r="FR149" s="184">
        <v>0</v>
      </c>
      <c r="FS149" s="184">
        <v>0</v>
      </c>
      <c r="FT149" s="184">
        <v>0</v>
      </c>
      <c r="FU149" s="184">
        <v>0</v>
      </c>
      <c r="FV149" s="184">
        <v>0</v>
      </c>
      <c r="FW149" s="184">
        <v>0</v>
      </c>
      <c r="FX149" s="184">
        <v>0</v>
      </c>
      <c r="FY149" s="184">
        <v>0</v>
      </c>
      <c r="FZ149" s="184">
        <v>0</v>
      </c>
      <c r="GA149" s="184">
        <v>0</v>
      </c>
      <c r="GB149" s="184">
        <v>0</v>
      </c>
      <c r="GC149" s="184">
        <v>0</v>
      </c>
      <c r="GD149" s="184">
        <v>0</v>
      </c>
      <c r="GE149" s="184">
        <v>0</v>
      </c>
      <c r="GF149" s="184">
        <v>0</v>
      </c>
    </row>
    <row r="150" spans="1:188" ht="12.95" customHeight="1" x14ac:dyDescent="0.25">
      <c r="A150" s="300">
        <v>53</v>
      </c>
      <c r="B150" s="314" t="s">
        <v>76</v>
      </c>
      <c r="C150" s="315"/>
      <c r="D150" s="315"/>
      <c r="E150" s="316"/>
      <c r="F150" s="184">
        <f>F107+F108+F109+F110+F111+F112+F113+F114+F115+F116+F117+F118+F124+F125+F126+F144+F146+F147+F148+F149</f>
        <v>0</v>
      </c>
      <c r="G150" s="184">
        <f t="shared" ref="G150:BR150" si="50">G107+G108+G109+G110+G111+G112+G113+G114+G115+G116+G117+G118+G124+G125+G126+G144+G146+G147+G148+G149</f>
        <v>0</v>
      </c>
      <c r="H150" s="184">
        <f t="shared" si="50"/>
        <v>0</v>
      </c>
      <c r="I150" s="184">
        <f t="shared" si="50"/>
        <v>0</v>
      </c>
      <c r="J150" s="184">
        <f t="shared" si="50"/>
        <v>0</v>
      </c>
      <c r="K150" s="184">
        <f t="shared" si="50"/>
        <v>0</v>
      </c>
      <c r="L150" s="184">
        <f t="shared" si="50"/>
        <v>0</v>
      </c>
      <c r="M150" s="184">
        <f t="shared" si="50"/>
        <v>0</v>
      </c>
      <c r="N150" s="184">
        <f t="shared" si="50"/>
        <v>0</v>
      </c>
      <c r="O150" s="184">
        <f t="shared" si="50"/>
        <v>0</v>
      </c>
      <c r="P150" s="184">
        <f t="shared" si="50"/>
        <v>0</v>
      </c>
      <c r="Q150" s="184">
        <f t="shared" si="50"/>
        <v>0</v>
      </c>
      <c r="R150" s="184">
        <f t="shared" si="50"/>
        <v>0</v>
      </c>
      <c r="S150" s="184">
        <f t="shared" si="50"/>
        <v>0</v>
      </c>
      <c r="T150" s="184">
        <f t="shared" si="50"/>
        <v>0</v>
      </c>
      <c r="U150" s="184">
        <f t="shared" si="50"/>
        <v>0</v>
      </c>
      <c r="V150" s="184">
        <f t="shared" si="50"/>
        <v>0</v>
      </c>
      <c r="W150" s="184">
        <f t="shared" si="50"/>
        <v>0</v>
      </c>
      <c r="X150" s="184">
        <f t="shared" si="50"/>
        <v>0</v>
      </c>
      <c r="Y150" s="184">
        <f t="shared" si="50"/>
        <v>0</v>
      </c>
      <c r="Z150" s="184">
        <f t="shared" si="50"/>
        <v>0</v>
      </c>
      <c r="AA150" s="184">
        <f t="shared" si="50"/>
        <v>0</v>
      </c>
      <c r="AB150" s="184">
        <f t="shared" si="50"/>
        <v>0</v>
      </c>
      <c r="AC150" s="184">
        <f t="shared" si="50"/>
        <v>0</v>
      </c>
      <c r="AD150" s="184">
        <f t="shared" si="50"/>
        <v>0</v>
      </c>
      <c r="AE150" s="184">
        <f t="shared" si="50"/>
        <v>0</v>
      </c>
      <c r="AF150" s="184">
        <f t="shared" si="50"/>
        <v>0</v>
      </c>
      <c r="AG150" s="184">
        <f t="shared" si="50"/>
        <v>0</v>
      </c>
      <c r="AH150" s="184">
        <f t="shared" si="50"/>
        <v>0</v>
      </c>
      <c r="AI150" s="184">
        <f t="shared" si="50"/>
        <v>0</v>
      </c>
      <c r="AJ150" s="184">
        <f t="shared" si="50"/>
        <v>0</v>
      </c>
      <c r="AK150" s="184">
        <f t="shared" si="50"/>
        <v>0</v>
      </c>
      <c r="AL150" s="184">
        <f t="shared" si="50"/>
        <v>0</v>
      </c>
      <c r="AM150" s="184">
        <f t="shared" si="50"/>
        <v>0</v>
      </c>
      <c r="AN150" s="184">
        <f t="shared" si="50"/>
        <v>0</v>
      </c>
      <c r="AO150" s="184">
        <f t="shared" si="50"/>
        <v>0</v>
      </c>
      <c r="AP150" s="184">
        <f t="shared" si="50"/>
        <v>0</v>
      </c>
      <c r="AQ150" s="184">
        <f t="shared" si="50"/>
        <v>0</v>
      </c>
      <c r="AR150" s="184">
        <f t="shared" si="50"/>
        <v>0</v>
      </c>
      <c r="AS150" s="184">
        <f t="shared" si="50"/>
        <v>0</v>
      </c>
      <c r="AT150" s="184">
        <f t="shared" si="50"/>
        <v>0</v>
      </c>
      <c r="AU150" s="184">
        <f t="shared" si="50"/>
        <v>0</v>
      </c>
      <c r="AV150" s="184">
        <f t="shared" si="50"/>
        <v>0</v>
      </c>
      <c r="AW150" s="184">
        <f t="shared" si="50"/>
        <v>0</v>
      </c>
      <c r="AX150" s="184">
        <f t="shared" si="50"/>
        <v>0</v>
      </c>
      <c r="AY150" s="184">
        <f t="shared" si="50"/>
        <v>0</v>
      </c>
      <c r="AZ150" s="184">
        <f t="shared" si="50"/>
        <v>0</v>
      </c>
      <c r="BA150" s="184">
        <f t="shared" si="50"/>
        <v>0</v>
      </c>
      <c r="BB150" s="184">
        <f t="shared" si="50"/>
        <v>0</v>
      </c>
      <c r="BC150" s="184">
        <f t="shared" si="50"/>
        <v>0</v>
      </c>
      <c r="BD150" s="184">
        <f t="shared" si="50"/>
        <v>0</v>
      </c>
      <c r="BE150" s="184">
        <f t="shared" si="50"/>
        <v>0</v>
      </c>
      <c r="BF150" s="184">
        <f t="shared" si="50"/>
        <v>0</v>
      </c>
      <c r="BG150" s="184">
        <f t="shared" si="50"/>
        <v>0</v>
      </c>
      <c r="BH150" s="184">
        <f t="shared" si="50"/>
        <v>0</v>
      </c>
      <c r="BI150" s="184">
        <f t="shared" si="50"/>
        <v>0</v>
      </c>
      <c r="BJ150" s="184">
        <f t="shared" si="50"/>
        <v>0</v>
      </c>
      <c r="BK150" s="184">
        <f t="shared" si="50"/>
        <v>0</v>
      </c>
      <c r="BL150" s="184">
        <f t="shared" si="50"/>
        <v>0</v>
      </c>
      <c r="BM150" s="184">
        <f t="shared" si="50"/>
        <v>0</v>
      </c>
      <c r="BN150" s="184">
        <f t="shared" si="50"/>
        <v>0</v>
      </c>
      <c r="BO150" s="184">
        <f t="shared" si="50"/>
        <v>0</v>
      </c>
      <c r="BP150" s="184">
        <f t="shared" si="50"/>
        <v>0</v>
      </c>
      <c r="BQ150" s="184">
        <f t="shared" si="50"/>
        <v>0</v>
      </c>
      <c r="BR150" s="184">
        <f t="shared" si="50"/>
        <v>0</v>
      </c>
      <c r="BS150" s="184">
        <f t="shared" ref="BS150:ED150" si="51">BS107+BS108+BS109+BS110+BS111+BS112+BS113+BS114+BS115+BS116+BS117+BS118+BS124+BS125+BS126+BS144+BS146+BS147+BS148+BS149</f>
        <v>0</v>
      </c>
      <c r="BT150" s="184">
        <f t="shared" si="51"/>
        <v>0</v>
      </c>
      <c r="BU150" s="184">
        <f t="shared" si="51"/>
        <v>0</v>
      </c>
      <c r="BV150" s="184">
        <f t="shared" si="51"/>
        <v>0</v>
      </c>
      <c r="BW150" s="184">
        <f t="shared" si="51"/>
        <v>0</v>
      </c>
      <c r="BX150" s="184">
        <f t="shared" si="51"/>
        <v>0</v>
      </c>
      <c r="BY150" s="184">
        <f t="shared" si="51"/>
        <v>0</v>
      </c>
      <c r="BZ150" s="184">
        <f t="shared" si="51"/>
        <v>0</v>
      </c>
      <c r="CA150" s="184">
        <f t="shared" si="51"/>
        <v>0</v>
      </c>
      <c r="CB150" s="184">
        <f t="shared" si="51"/>
        <v>0</v>
      </c>
      <c r="CC150" s="184">
        <f t="shared" si="51"/>
        <v>0</v>
      </c>
      <c r="CD150" s="184">
        <f t="shared" si="51"/>
        <v>0</v>
      </c>
      <c r="CE150" s="184">
        <f t="shared" si="51"/>
        <v>0</v>
      </c>
      <c r="CF150" s="184">
        <f t="shared" si="51"/>
        <v>0</v>
      </c>
      <c r="CG150" s="184">
        <f t="shared" si="51"/>
        <v>0</v>
      </c>
      <c r="CH150" s="184">
        <f t="shared" si="51"/>
        <v>0</v>
      </c>
      <c r="CI150" s="184">
        <f t="shared" si="51"/>
        <v>0</v>
      </c>
      <c r="CJ150" s="184">
        <f t="shared" si="51"/>
        <v>0</v>
      </c>
      <c r="CK150" s="184">
        <f t="shared" si="51"/>
        <v>0</v>
      </c>
      <c r="CL150" s="184">
        <f t="shared" si="51"/>
        <v>0</v>
      </c>
      <c r="CM150" s="184">
        <f t="shared" si="51"/>
        <v>0</v>
      </c>
      <c r="CN150" s="184">
        <f t="shared" si="51"/>
        <v>0</v>
      </c>
      <c r="CO150" s="184">
        <f t="shared" si="51"/>
        <v>0</v>
      </c>
      <c r="CP150" s="184">
        <f t="shared" si="51"/>
        <v>0</v>
      </c>
      <c r="CQ150" s="184">
        <f t="shared" si="51"/>
        <v>0</v>
      </c>
      <c r="CR150" s="184">
        <f t="shared" si="51"/>
        <v>0</v>
      </c>
      <c r="CS150" s="184">
        <f t="shared" si="51"/>
        <v>0</v>
      </c>
      <c r="CT150" s="184">
        <f t="shared" si="51"/>
        <v>0</v>
      </c>
      <c r="CU150" s="184">
        <f t="shared" si="51"/>
        <v>0</v>
      </c>
      <c r="CV150" s="184">
        <f t="shared" si="51"/>
        <v>0</v>
      </c>
      <c r="CW150" s="184">
        <f t="shared" si="51"/>
        <v>0</v>
      </c>
      <c r="CX150" s="184">
        <f t="shared" si="51"/>
        <v>0</v>
      </c>
      <c r="CY150" s="184">
        <f t="shared" si="51"/>
        <v>0</v>
      </c>
      <c r="CZ150" s="184">
        <f t="shared" si="51"/>
        <v>0</v>
      </c>
      <c r="DA150" s="184">
        <f t="shared" si="51"/>
        <v>0</v>
      </c>
      <c r="DB150" s="184">
        <f t="shared" si="51"/>
        <v>0</v>
      </c>
      <c r="DC150" s="184">
        <f t="shared" si="51"/>
        <v>0</v>
      </c>
      <c r="DD150" s="184">
        <f t="shared" si="51"/>
        <v>0</v>
      </c>
      <c r="DE150" s="184">
        <f t="shared" si="51"/>
        <v>0</v>
      </c>
      <c r="DF150" s="184">
        <f t="shared" si="51"/>
        <v>0</v>
      </c>
      <c r="DG150" s="184">
        <f t="shared" si="51"/>
        <v>0</v>
      </c>
      <c r="DH150" s="184">
        <f t="shared" si="51"/>
        <v>0</v>
      </c>
      <c r="DI150" s="184">
        <f t="shared" si="51"/>
        <v>0</v>
      </c>
      <c r="DJ150" s="184">
        <f t="shared" si="51"/>
        <v>0</v>
      </c>
      <c r="DK150" s="184">
        <f t="shared" si="51"/>
        <v>0</v>
      </c>
      <c r="DL150" s="184">
        <f t="shared" si="51"/>
        <v>0</v>
      </c>
      <c r="DM150" s="184">
        <f t="shared" si="51"/>
        <v>0</v>
      </c>
      <c r="DN150" s="184">
        <f t="shared" si="51"/>
        <v>0</v>
      </c>
      <c r="DO150" s="184">
        <f t="shared" si="51"/>
        <v>0</v>
      </c>
      <c r="DP150" s="184">
        <f t="shared" si="51"/>
        <v>0</v>
      </c>
      <c r="DQ150" s="184">
        <f t="shared" si="51"/>
        <v>0</v>
      </c>
      <c r="DR150" s="184">
        <f t="shared" si="51"/>
        <v>0</v>
      </c>
      <c r="DS150" s="184">
        <f t="shared" si="51"/>
        <v>0</v>
      </c>
      <c r="DT150" s="184">
        <f t="shared" si="51"/>
        <v>0</v>
      </c>
      <c r="DU150" s="184">
        <f t="shared" si="51"/>
        <v>0</v>
      </c>
      <c r="DV150" s="184">
        <f t="shared" si="51"/>
        <v>0</v>
      </c>
      <c r="DW150" s="184">
        <f t="shared" si="51"/>
        <v>0</v>
      </c>
      <c r="DX150" s="184">
        <f t="shared" si="51"/>
        <v>0</v>
      </c>
      <c r="DY150" s="184">
        <f t="shared" si="51"/>
        <v>0</v>
      </c>
      <c r="DZ150" s="184">
        <f t="shared" si="51"/>
        <v>0</v>
      </c>
      <c r="EA150" s="184">
        <f t="shared" si="51"/>
        <v>0</v>
      </c>
      <c r="EB150" s="184">
        <f t="shared" si="51"/>
        <v>0</v>
      </c>
      <c r="EC150" s="184">
        <f t="shared" si="51"/>
        <v>0</v>
      </c>
      <c r="ED150" s="184">
        <f t="shared" si="51"/>
        <v>0</v>
      </c>
      <c r="EE150" s="184">
        <f t="shared" ref="EE150:GF150" si="52">EE107+EE108+EE109+EE110+EE111+EE112+EE113+EE114+EE115+EE116+EE117+EE118+EE124+EE125+EE126+EE144+EE146+EE147+EE148+EE149</f>
        <v>0</v>
      </c>
      <c r="EF150" s="184">
        <f t="shared" si="52"/>
        <v>0</v>
      </c>
      <c r="EG150" s="184">
        <f t="shared" si="52"/>
        <v>0</v>
      </c>
      <c r="EH150" s="184">
        <f t="shared" si="52"/>
        <v>0</v>
      </c>
      <c r="EI150" s="184">
        <f t="shared" si="52"/>
        <v>0</v>
      </c>
      <c r="EJ150" s="184">
        <f t="shared" si="52"/>
        <v>0</v>
      </c>
      <c r="EK150" s="184">
        <f t="shared" si="52"/>
        <v>0</v>
      </c>
      <c r="EL150" s="184">
        <f t="shared" si="52"/>
        <v>0</v>
      </c>
      <c r="EM150" s="184">
        <f t="shared" si="52"/>
        <v>0</v>
      </c>
      <c r="EN150" s="184">
        <f t="shared" si="52"/>
        <v>0</v>
      </c>
      <c r="EO150" s="184">
        <f t="shared" si="52"/>
        <v>0</v>
      </c>
      <c r="EP150" s="184">
        <f t="shared" si="52"/>
        <v>0</v>
      </c>
      <c r="EQ150" s="184">
        <f t="shared" si="52"/>
        <v>0</v>
      </c>
      <c r="ER150" s="184">
        <f t="shared" si="52"/>
        <v>0</v>
      </c>
      <c r="ES150" s="184">
        <f t="shared" si="52"/>
        <v>0</v>
      </c>
      <c r="ET150" s="184">
        <f t="shared" si="52"/>
        <v>0</v>
      </c>
      <c r="EU150" s="184">
        <f t="shared" si="52"/>
        <v>0</v>
      </c>
      <c r="EV150" s="184">
        <f t="shared" si="52"/>
        <v>0</v>
      </c>
      <c r="EW150" s="184">
        <f t="shared" si="52"/>
        <v>0</v>
      </c>
      <c r="EX150" s="184">
        <f t="shared" si="52"/>
        <v>0</v>
      </c>
      <c r="EY150" s="184">
        <f t="shared" si="52"/>
        <v>0</v>
      </c>
      <c r="EZ150" s="184">
        <f t="shared" si="52"/>
        <v>0</v>
      </c>
      <c r="FA150" s="184">
        <f t="shared" si="52"/>
        <v>0</v>
      </c>
      <c r="FB150" s="184">
        <f t="shared" si="52"/>
        <v>0</v>
      </c>
      <c r="FC150" s="184">
        <f t="shared" si="52"/>
        <v>0</v>
      </c>
      <c r="FD150" s="184">
        <f t="shared" si="52"/>
        <v>0</v>
      </c>
      <c r="FE150" s="184">
        <f t="shared" si="52"/>
        <v>0</v>
      </c>
      <c r="FF150" s="184">
        <f t="shared" si="52"/>
        <v>0</v>
      </c>
      <c r="FG150" s="184">
        <f t="shared" si="52"/>
        <v>0</v>
      </c>
      <c r="FH150" s="184">
        <f t="shared" si="52"/>
        <v>0</v>
      </c>
      <c r="FI150" s="184">
        <f t="shared" si="52"/>
        <v>0</v>
      </c>
      <c r="FJ150" s="184">
        <f t="shared" si="52"/>
        <v>0</v>
      </c>
      <c r="FK150" s="184">
        <f t="shared" si="52"/>
        <v>0</v>
      </c>
      <c r="FL150" s="184">
        <f t="shared" si="52"/>
        <v>0</v>
      </c>
      <c r="FM150" s="184">
        <f t="shared" si="52"/>
        <v>0</v>
      </c>
      <c r="FN150" s="184">
        <f t="shared" si="52"/>
        <v>0</v>
      </c>
      <c r="FO150" s="184">
        <f t="shared" si="52"/>
        <v>0</v>
      </c>
      <c r="FP150" s="184">
        <f t="shared" si="52"/>
        <v>0</v>
      </c>
      <c r="FQ150" s="184">
        <f t="shared" si="52"/>
        <v>0</v>
      </c>
      <c r="FR150" s="184">
        <f t="shared" si="52"/>
        <v>0</v>
      </c>
      <c r="FS150" s="184">
        <f t="shared" si="52"/>
        <v>0</v>
      </c>
      <c r="FT150" s="184">
        <f t="shared" si="52"/>
        <v>0</v>
      </c>
      <c r="FU150" s="184">
        <f t="shared" si="52"/>
        <v>0</v>
      </c>
      <c r="FV150" s="184">
        <f t="shared" si="52"/>
        <v>0</v>
      </c>
      <c r="FW150" s="184">
        <f t="shared" si="52"/>
        <v>0</v>
      </c>
      <c r="FX150" s="184">
        <f t="shared" si="52"/>
        <v>0</v>
      </c>
      <c r="FY150" s="184">
        <f t="shared" si="52"/>
        <v>0</v>
      </c>
      <c r="FZ150" s="184">
        <f t="shared" si="52"/>
        <v>0</v>
      </c>
      <c r="GA150" s="184">
        <f t="shared" si="52"/>
        <v>0</v>
      </c>
      <c r="GB150" s="184">
        <f t="shared" si="52"/>
        <v>0</v>
      </c>
      <c r="GC150" s="184">
        <f t="shared" si="52"/>
        <v>0</v>
      </c>
      <c r="GD150" s="184">
        <f t="shared" si="52"/>
        <v>0</v>
      </c>
      <c r="GE150" s="184">
        <f t="shared" si="52"/>
        <v>0</v>
      </c>
      <c r="GF150" s="184">
        <f t="shared" si="52"/>
        <v>0</v>
      </c>
    </row>
    <row r="151" spans="1:188" ht="12.95" customHeight="1" x14ac:dyDescent="0.25">
      <c r="A151" s="300">
        <v>54</v>
      </c>
      <c r="B151" s="314" t="s">
        <v>91</v>
      </c>
      <c r="C151" s="315"/>
      <c r="D151" s="315"/>
      <c r="E151" s="316"/>
      <c r="F151" s="184">
        <f>F123</f>
        <v>0</v>
      </c>
      <c r="G151" s="184">
        <f t="shared" ref="G151:BR151" si="53">G123</f>
        <v>0</v>
      </c>
      <c r="H151" s="184">
        <f t="shared" si="53"/>
        <v>0</v>
      </c>
      <c r="I151" s="184">
        <f t="shared" si="53"/>
        <v>0</v>
      </c>
      <c r="J151" s="184">
        <f t="shared" si="53"/>
        <v>0</v>
      </c>
      <c r="K151" s="184">
        <f t="shared" si="53"/>
        <v>0</v>
      </c>
      <c r="L151" s="184">
        <f t="shared" si="53"/>
        <v>0</v>
      </c>
      <c r="M151" s="184">
        <f t="shared" si="53"/>
        <v>0</v>
      </c>
      <c r="N151" s="184">
        <f t="shared" si="53"/>
        <v>0</v>
      </c>
      <c r="O151" s="184">
        <f t="shared" si="53"/>
        <v>0</v>
      </c>
      <c r="P151" s="184">
        <f t="shared" si="53"/>
        <v>0</v>
      </c>
      <c r="Q151" s="184">
        <f t="shared" si="53"/>
        <v>0</v>
      </c>
      <c r="R151" s="184">
        <f t="shared" si="53"/>
        <v>0</v>
      </c>
      <c r="S151" s="184">
        <f t="shared" si="53"/>
        <v>0</v>
      </c>
      <c r="T151" s="184">
        <f t="shared" si="53"/>
        <v>0</v>
      </c>
      <c r="U151" s="184">
        <f t="shared" si="53"/>
        <v>0</v>
      </c>
      <c r="V151" s="184">
        <f t="shared" si="53"/>
        <v>0</v>
      </c>
      <c r="W151" s="184">
        <f t="shared" si="53"/>
        <v>0</v>
      </c>
      <c r="X151" s="184">
        <f t="shared" si="53"/>
        <v>0</v>
      </c>
      <c r="Y151" s="184">
        <f t="shared" si="53"/>
        <v>0</v>
      </c>
      <c r="Z151" s="184">
        <f t="shared" si="53"/>
        <v>0</v>
      </c>
      <c r="AA151" s="184">
        <f t="shared" si="53"/>
        <v>0</v>
      </c>
      <c r="AB151" s="184">
        <f t="shared" si="53"/>
        <v>0</v>
      </c>
      <c r="AC151" s="184">
        <f t="shared" si="53"/>
        <v>0</v>
      </c>
      <c r="AD151" s="184">
        <f t="shared" si="53"/>
        <v>0</v>
      </c>
      <c r="AE151" s="184">
        <f t="shared" si="53"/>
        <v>0</v>
      </c>
      <c r="AF151" s="184">
        <f t="shared" si="53"/>
        <v>0</v>
      </c>
      <c r="AG151" s="184">
        <f t="shared" si="53"/>
        <v>0</v>
      </c>
      <c r="AH151" s="184">
        <f t="shared" si="53"/>
        <v>0</v>
      </c>
      <c r="AI151" s="184">
        <f t="shared" si="53"/>
        <v>0</v>
      </c>
      <c r="AJ151" s="184">
        <f t="shared" si="53"/>
        <v>0</v>
      </c>
      <c r="AK151" s="184">
        <f t="shared" si="53"/>
        <v>0</v>
      </c>
      <c r="AL151" s="184">
        <f t="shared" si="53"/>
        <v>0</v>
      </c>
      <c r="AM151" s="184">
        <f t="shared" si="53"/>
        <v>0</v>
      </c>
      <c r="AN151" s="184">
        <f t="shared" si="53"/>
        <v>0</v>
      </c>
      <c r="AO151" s="184">
        <f t="shared" si="53"/>
        <v>0</v>
      </c>
      <c r="AP151" s="184">
        <f t="shared" si="53"/>
        <v>0</v>
      </c>
      <c r="AQ151" s="184">
        <f t="shared" si="53"/>
        <v>0</v>
      </c>
      <c r="AR151" s="184">
        <f t="shared" si="53"/>
        <v>0</v>
      </c>
      <c r="AS151" s="184">
        <f t="shared" si="53"/>
        <v>0</v>
      </c>
      <c r="AT151" s="184">
        <f t="shared" si="53"/>
        <v>0</v>
      </c>
      <c r="AU151" s="184">
        <f t="shared" si="53"/>
        <v>0</v>
      </c>
      <c r="AV151" s="184">
        <f t="shared" si="53"/>
        <v>0</v>
      </c>
      <c r="AW151" s="184">
        <f t="shared" si="53"/>
        <v>0</v>
      </c>
      <c r="AX151" s="184">
        <f t="shared" si="53"/>
        <v>0</v>
      </c>
      <c r="AY151" s="184">
        <f t="shared" si="53"/>
        <v>0</v>
      </c>
      <c r="AZ151" s="184">
        <f t="shared" si="53"/>
        <v>0</v>
      </c>
      <c r="BA151" s="184">
        <f t="shared" si="53"/>
        <v>0</v>
      </c>
      <c r="BB151" s="184">
        <f t="shared" si="53"/>
        <v>0</v>
      </c>
      <c r="BC151" s="184">
        <f t="shared" si="53"/>
        <v>0</v>
      </c>
      <c r="BD151" s="184">
        <f t="shared" si="53"/>
        <v>0</v>
      </c>
      <c r="BE151" s="184">
        <f t="shared" si="53"/>
        <v>0</v>
      </c>
      <c r="BF151" s="184">
        <f t="shared" si="53"/>
        <v>0</v>
      </c>
      <c r="BG151" s="184">
        <f t="shared" si="53"/>
        <v>0</v>
      </c>
      <c r="BH151" s="184">
        <f t="shared" si="53"/>
        <v>0</v>
      </c>
      <c r="BI151" s="184">
        <f t="shared" si="53"/>
        <v>0</v>
      </c>
      <c r="BJ151" s="184">
        <f t="shared" si="53"/>
        <v>0</v>
      </c>
      <c r="BK151" s="184">
        <f t="shared" si="53"/>
        <v>0</v>
      </c>
      <c r="BL151" s="184">
        <f t="shared" si="53"/>
        <v>0</v>
      </c>
      <c r="BM151" s="184">
        <f t="shared" si="53"/>
        <v>0</v>
      </c>
      <c r="BN151" s="184">
        <f t="shared" si="53"/>
        <v>0</v>
      </c>
      <c r="BO151" s="184">
        <f t="shared" si="53"/>
        <v>0</v>
      </c>
      <c r="BP151" s="184">
        <f t="shared" si="53"/>
        <v>0</v>
      </c>
      <c r="BQ151" s="184">
        <f t="shared" si="53"/>
        <v>0</v>
      </c>
      <c r="BR151" s="184">
        <f t="shared" si="53"/>
        <v>0</v>
      </c>
      <c r="BS151" s="184">
        <f t="shared" ref="BS151:ED151" si="54">BS123</f>
        <v>0</v>
      </c>
      <c r="BT151" s="184">
        <f t="shared" si="54"/>
        <v>0</v>
      </c>
      <c r="BU151" s="184">
        <f t="shared" si="54"/>
        <v>0</v>
      </c>
      <c r="BV151" s="184">
        <f t="shared" si="54"/>
        <v>0</v>
      </c>
      <c r="BW151" s="184">
        <f t="shared" si="54"/>
        <v>0</v>
      </c>
      <c r="BX151" s="184">
        <f t="shared" si="54"/>
        <v>0</v>
      </c>
      <c r="BY151" s="184">
        <f t="shared" si="54"/>
        <v>0</v>
      </c>
      <c r="BZ151" s="184">
        <f t="shared" si="54"/>
        <v>0</v>
      </c>
      <c r="CA151" s="184">
        <f t="shared" si="54"/>
        <v>0</v>
      </c>
      <c r="CB151" s="184">
        <f t="shared" si="54"/>
        <v>0</v>
      </c>
      <c r="CC151" s="184">
        <f t="shared" si="54"/>
        <v>0</v>
      </c>
      <c r="CD151" s="184">
        <f t="shared" si="54"/>
        <v>0</v>
      </c>
      <c r="CE151" s="184">
        <f t="shared" si="54"/>
        <v>0</v>
      </c>
      <c r="CF151" s="184">
        <f t="shared" si="54"/>
        <v>0</v>
      </c>
      <c r="CG151" s="184">
        <f t="shared" si="54"/>
        <v>0</v>
      </c>
      <c r="CH151" s="184">
        <f t="shared" si="54"/>
        <v>0</v>
      </c>
      <c r="CI151" s="184">
        <f t="shared" si="54"/>
        <v>0</v>
      </c>
      <c r="CJ151" s="184">
        <f t="shared" si="54"/>
        <v>0</v>
      </c>
      <c r="CK151" s="184">
        <f t="shared" si="54"/>
        <v>0</v>
      </c>
      <c r="CL151" s="184">
        <f t="shared" si="54"/>
        <v>0</v>
      </c>
      <c r="CM151" s="184">
        <f t="shared" si="54"/>
        <v>0</v>
      </c>
      <c r="CN151" s="184">
        <f t="shared" si="54"/>
        <v>0</v>
      </c>
      <c r="CO151" s="184">
        <f t="shared" si="54"/>
        <v>0</v>
      </c>
      <c r="CP151" s="184">
        <f t="shared" si="54"/>
        <v>0</v>
      </c>
      <c r="CQ151" s="184">
        <f t="shared" si="54"/>
        <v>0</v>
      </c>
      <c r="CR151" s="184">
        <f t="shared" si="54"/>
        <v>0</v>
      </c>
      <c r="CS151" s="184">
        <f t="shared" si="54"/>
        <v>0</v>
      </c>
      <c r="CT151" s="184">
        <f t="shared" si="54"/>
        <v>0</v>
      </c>
      <c r="CU151" s="184">
        <f t="shared" si="54"/>
        <v>0</v>
      </c>
      <c r="CV151" s="184">
        <f t="shared" si="54"/>
        <v>0</v>
      </c>
      <c r="CW151" s="184">
        <f t="shared" si="54"/>
        <v>0</v>
      </c>
      <c r="CX151" s="184">
        <f t="shared" si="54"/>
        <v>0</v>
      </c>
      <c r="CY151" s="184">
        <f t="shared" si="54"/>
        <v>0</v>
      </c>
      <c r="CZ151" s="184">
        <f t="shared" si="54"/>
        <v>0</v>
      </c>
      <c r="DA151" s="184">
        <f t="shared" si="54"/>
        <v>0</v>
      </c>
      <c r="DB151" s="184">
        <f t="shared" si="54"/>
        <v>0</v>
      </c>
      <c r="DC151" s="184">
        <f t="shared" si="54"/>
        <v>0</v>
      </c>
      <c r="DD151" s="184">
        <f t="shared" si="54"/>
        <v>0</v>
      </c>
      <c r="DE151" s="184">
        <f t="shared" si="54"/>
        <v>0</v>
      </c>
      <c r="DF151" s="184">
        <f t="shared" si="54"/>
        <v>0</v>
      </c>
      <c r="DG151" s="184">
        <f t="shared" si="54"/>
        <v>0</v>
      </c>
      <c r="DH151" s="184">
        <f t="shared" si="54"/>
        <v>0</v>
      </c>
      <c r="DI151" s="184">
        <f t="shared" si="54"/>
        <v>0</v>
      </c>
      <c r="DJ151" s="184">
        <f t="shared" si="54"/>
        <v>0</v>
      </c>
      <c r="DK151" s="184">
        <f t="shared" si="54"/>
        <v>0</v>
      </c>
      <c r="DL151" s="184">
        <f t="shared" si="54"/>
        <v>0</v>
      </c>
      <c r="DM151" s="184">
        <f t="shared" si="54"/>
        <v>0</v>
      </c>
      <c r="DN151" s="184">
        <f t="shared" si="54"/>
        <v>0</v>
      </c>
      <c r="DO151" s="184">
        <f t="shared" si="54"/>
        <v>0</v>
      </c>
      <c r="DP151" s="184">
        <f t="shared" si="54"/>
        <v>0</v>
      </c>
      <c r="DQ151" s="184">
        <f t="shared" si="54"/>
        <v>0</v>
      </c>
      <c r="DR151" s="184">
        <f t="shared" si="54"/>
        <v>0</v>
      </c>
      <c r="DS151" s="184">
        <f t="shared" si="54"/>
        <v>0</v>
      </c>
      <c r="DT151" s="184">
        <f t="shared" si="54"/>
        <v>0</v>
      </c>
      <c r="DU151" s="184">
        <f t="shared" si="54"/>
        <v>0</v>
      </c>
      <c r="DV151" s="184">
        <f t="shared" si="54"/>
        <v>0</v>
      </c>
      <c r="DW151" s="184">
        <f t="shared" si="54"/>
        <v>0</v>
      </c>
      <c r="DX151" s="184">
        <f t="shared" si="54"/>
        <v>0</v>
      </c>
      <c r="DY151" s="184">
        <f t="shared" si="54"/>
        <v>0</v>
      </c>
      <c r="DZ151" s="184">
        <f t="shared" si="54"/>
        <v>0</v>
      </c>
      <c r="EA151" s="184">
        <f t="shared" si="54"/>
        <v>0</v>
      </c>
      <c r="EB151" s="184">
        <f t="shared" si="54"/>
        <v>0</v>
      </c>
      <c r="EC151" s="184">
        <f t="shared" si="54"/>
        <v>0</v>
      </c>
      <c r="ED151" s="184">
        <f t="shared" si="54"/>
        <v>0</v>
      </c>
      <c r="EE151" s="184">
        <f t="shared" ref="EE151:GF151" si="55">EE123</f>
        <v>0</v>
      </c>
      <c r="EF151" s="184">
        <f t="shared" si="55"/>
        <v>0</v>
      </c>
      <c r="EG151" s="184">
        <f t="shared" si="55"/>
        <v>0</v>
      </c>
      <c r="EH151" s="184">
        <f t="shared" si="55"/>
        <v>0</v>
      </c>
      <c r="EI151" s="184">
        <f t="shared" si="55"/>
        <v>0</v>
      </c>
      <c r="EJ151" s="184">
        <f t="shared" si="55"/>
        <v>0</v>
      </c>
      <c r="EK151" s="184">
        <f t="shared" si="55"/>
        <v>0</v>
      </c>
      <c r="EL151" s="184">
        <f t="shared" si="55"/>
        <v>0</v>
      </c>
      <c r="EM151" s="184">
        <f t="shared" si="55"/>
        <v>0</v>
      </c>
      <c r="EN151" s="184">
        <f t="shared" si="55"/>
        <v>0</v>
      </c>
      <c r="EO151" s="184">
        <f t="shared" si="55"/>
        <v>0</v>
      </c>
      <c r="EP151" s="184">
        <f t="shared" si="55"/>
        <v>0</v>
      </c>
      <c r="EQ151" s="184">
        <f t="shared" si="55"/>
        <v>0</v>
      </c>
      <c r="ER151" s="184">
        <f t="shared" si="55"/>
        <v>0</v>
      </c>
      <c r="ES151" s="184">
        <f t="shared" si="55"/>
        <v>0</v>
      </c>
      <c r="ET151" s="184">
        <f t="shared" si="55"/>
        <v>0</v>
      </c>
      <c r="EU151" s="184">
        <f t="shared" si="55"/>
        <v>0</v>
      </c>
      <c r="EV151" s="184">
        <f t="shared" si="55"/>
        <v>0</v>
      </c>
      <c r="EW151" s="184">
        <f t="shared" si="55"/>
        <v>0</v>
      </c>
      <c r="EX151" s="184">
        <f t="shared" si="55"/>
        <v>0</v>
      </c>
      <c r="EY151" s="184">
        <f t="shared" si="55"/>
        <v>0</v>
      </c>
      <c r="EZ151" s="184">
        <f t="shared" si="55"/>
        <v>0</v>
      </c>
      <c r="FA151" s="184">
        <f t="shared" si="55"/>
        <v>0</v>
      </c>
      <c r="FB151" s="184">
        <f t="shared" si="55"/>
        <v>0</v>
      </c>
      <c r="FC151" s="184">
        <f t="shared" si="55"/>
        <v>0</v>
      </c>
      <c r="FD151" s="184">
        <f t="shared" si="55"/>
        <v>0</v>
      </c>
      <c r="FE151" s="184">
        <f t="shared" si="55"/>
        <v>0</v>
      </c>
      <c r="FF151" s="184">
        <f t="shared" si="55"/>
        <v>0</v>
      </c>
      <c r="FG151" s="184">
        <f t="shared" si="55"/>
        <v>0</v>
      </c>
      <c r="FH151" s="184">
        <f t="shared" si="55"/>
        <v>0</v>
      </c>
      <c r="FI151" s="184">
        <f t="shared" si="55"/>
        <v>0</v>
      </c>
      <c r="FJ151" s="184">
        <f t="shared" si="55"/>
        <v>0</v>
      </c>
      <c r="FK151" s="184">
        <f t="shared" si="55"/>
        <v>0</v>
      </c>
      <c r="FL151" s="184">
        <f t="shared" si="55"/>
        <v>0</v>
      </c>
      <c r="FM151" s="184">
        <f t="shared" si="55"/>
        <v>0</v>
      </c>
      <c r="FN151" s="184">
        <f t="shared" si="55"/>
        <v>0</v>
      </c>
      <c r="FO151" s="184">
        <f t="shared" si="55"/>
        <v>0</v>
      </c>
      <c r="FP151" s="184">
        <f t="shared" si="55"/>
        <v>0</v>
      </c>
      <c r="FQ151" s="184">
        <f t="shared" si="55"/>
        <v>0</v>
      </c>
      <c r="FR151" s="184">
        <f t="shared" si="55"/>
        <v>0</v>
      </c>
      <c r="FS151" s="184">
        <f t="shared" si="55"/>
        <v>0</v>
      </c>
      <c r="FT151" s="184">
        <f t="shared" si="55"/>
        <v>0</v>
      </c>
      <c r="FU151" s="184">
        <f t="shared" si="55"/>
        <v>0</v>
      </c>
      <c r="FV151" s="184">
        <f t="shared" si="55"/>
        <v>0</v>
      </c>
      <c r="FW151" s="184">
        <f t="shared" si="55"/>
        <v>0</v>
      </c>
      <c r="FX151" s="184">
        <f t="shared" si="55"/>
        <v>0</v>
      </c>
      <c r="FY151" s="184">
        <f t="shared" si="55"/>
        <v>0</v>
      </c>
      <c r="FZ151" s="184">
        <f t="shared" si="55"/>
        <v>0</v>
      </c>
      <c r="GA151" s="184">
        <f t="shared" si="55"/>
        <v>0</v>
      </c>
      <c r="GB151" s="184">
        <f t="shared" si="55"/>
        <v>0</v>
      </c>
      <c r="GC151" s="184">
        <f t="shared" si="55"/>
        <v>0</v>
      </c>
      <c r="GD151" s="184">
        <f t="shared" si="55"/>
        <v>0</v>
      </c>
      <c r="GE151" s="184">
        <f t="shared" si="55"/>
        <v>0</v>
      </c>
      <c r="GF151" s="184">
        <f t="shared" si="55"/>
        <v>0</v>
      </c>
    </row>
    <row r="152" spans="1:188" ht="12.95" customHeight="1" x14ac:dyDescent="0.25">
      <c r="A152" s="300">
        <v>55</v>
      </c>
      <c r="B152" s="314" t="s">
        <v>96</v>
      </c>
      <c r="C152" s="315"/>
      <c r="D152" s="315"/>
      <c r="E152" s="316"/>
      <c r="F152" s="184">
        <f>F128+F129+F130+F131+F132</f>
        <v>0</v>
      </c>
      <c r="G152" s="184">
        <f t="shared" ref="G152:BR152" si="56">G128+G129+G130+G131+G132</f>
        <v>0</v>
      </c>
      <c r="H152" s="184">
        <f t="shared" si="56"/>
        <v>0</v>
      </c>
      <c r="I152" s="184">
        <f t="shared" si="56"/>
        <v>0</v>
      </c>
      <c r="J152" s="184">
        <f t="shared" si="56"/>
        <v>0</v>
      </c>
      <c r="K152" s="184">
        <f t="shared" si="56"/>
        <v>1</v>
      </c>
      <c r="L152" s="184">
        <f t="shared" si="56"/>
        <v>1</v>
      </c>
      <c r="M152" s="184">
        <f t="shared" si="56"/>
        <v>1</v>
      </c>
      <c r="N152" s="184">
        <f t="shared" si="56"/>
        <v>1</v>
      </c>
      <c r="O152" s="184">
        <f t="shared" si="56"/>
        <v>0</v>
      </c>
      <c r="P152" s="184">
        <f t="shared" si="56"/>
        <v>0</v>
      </c>
      <c r="Q152" s="184">
        <f t="shared" si="56"/>
        <v>0</v>
      </c>
      <c r="R152" s="184">
        <f t="shared" si="56"/>
        <v>0</v>
      </c>
      <c r="S152" s="184">
        <f t="shared" si="56"/>
        <v>0</v>
      </c>
      <c r="T152" s="184">
        <f t="shared" si="56"/>
        <v>0</v>
      </c>
      <c r="U152" s="184">
        <f t="shared" si="56"/>
        <v>0</v>
      </c>
      <c r="V152" s="184">
        <f t="shared" si="56"/>
        <v>0</v>
      </c>
      <c r="W152" s="184">
        <f t="shared" si="56"/>
        <v>0</v>
      </c>
      <c r="X152" s="184">
        <f t="shared" si="56"/>
        <v>0</v>
      </c>
      <c r="Y152" s="184">
        <f t="shared" si="56"/>
        <v>0</v>
      </c>
      <c r="Z152" s="184">
        <f t="shared" si="56"/>
        <v>0</v>
      </c>
      <c r="AA152" s="184">
        <f t="shared" si="56"/>
        <v>0</v>
      </c>
      <c r="AB152" s="184">
        <f t="shared" si="56"/>
        <v>0</v>
      </c>
      <c r="AC152" s="184">
        <f t="shared" si="56"/>
        <v>0</v>
      </c>
      <c r="AD152" s="184">
        <f t="shared" si="56"/>
        <v>0</v>
      </c>
      <c r="AE152" s="184">
        <f t="shared" si="56"/>
        <v>0</v>
      </c>
      <c r="AF152" s="184">
        <f t="shared" si="56"/>
        <v>0</v>
      </c>
      <c r="AG152" s="184">
        <f t="shared" si="56"/>
        <v>0</v>
      </c>
      <c r="AH152" s="184">
        <f t="shared" si="56"/>
        <v>0</v>
      </c>
      <c r="AI152" s="184">
        <f t="shared" si="56"/>
        <v>0</v>
      </c>
      <c r="AJ152" s="184">
        <f t="shared" si="56"/>
        <v>0</v>
      </c>
      <c r="AK152" s="184">
        <f t="shared" si="56"/>
        <v>0</v>
      </c>
      <c r="AL152" s="184">
        <f t="shared" si="56"/>
        <v>0</v>
      </c>
      <c r="AM152" s="184">
        <f t="shared" si="56"/>
        <v>0</v>
      </c>
      <c r="AN152" s="184">
        <f t="shared" si="56"/>
        <v>0</v>
      </c>
      <c r="AO152" s="184">
        <f t="shared" si="56"/>
        <v>0</v>
      </c>
      <c r="AP152" s="184">
        <f t="shared" si="56"/>
        <v>0</v>
      </c>
      <c r="AQ152" s="184">
        <f t="shared" si="56"/>
        <v>0</v>
      </c>
      <c r="AR152" s="184">
        <f t="shared" si="56"/>
        <v>0</v>
      </c>
      <c r="AS152" s="184">
        <f t="shared" si="56"/>
        <v>0</v>
      </c>
      <c r="AT152" s="184">
        <f t="shared" si="56"/>
        <v>0</v>
      </c>
      <c r="AU152" s="184">
        <f t="shared" si="56"/>
        <v>0</v>
      </c>
      <c r="AV152" s="184">
        <f t="shared" si="56"/>
        <v>0</v>
      </c>
      <c r="AW152" s="184">
        <f t="shared" si="56"/>
        <v>0</v>
      </c>
      <c r="AX152" s="184">
        <f t="shared" si="56"/>
        <v>0</v>
      </c>
      <c r="AY152" s="184">
        <f t="shared" si="56"/>
        <v>0</v>
      </c>
      <c r="AZ152" s="184">
        <f t="shared" si="56"/>
        <v>0</v>
      </c>
      <c r="BA152" s="184">
        <f t="shared" si="56"/>
        <v>0</v>
      </c>
      <c r="BB152" s="184">
        <f t="shared" si="56"/>
        <v>0</v>
      </c>
      <c r="BC152" s="184">
        <f t="shared" si="56"/>
        <v>0</v>
      </c>
      <c r="BD152" s="184">
        <f t="shared" si="56"/>
        <v>0</v>
      </c>
      <c r="BE152" s="184">
        <f t="shared" si="56"/>
        <v>0</v>
      </c>
      <c r="BF152" s="184">
        <f t="shared" si="56"/>
        <v>0</v>
      </c>
      <c r="BG152" s="184">
        <f t="shared" si="56"/>
        <v>0</v>
      </c>
      <c r="BH152" s="184">
        <f t="shared" si="56"/>
        <v>0</v>
      </c>
      <c r="BI152" s="184">
        <f t="shared" si="56"/>
        <v>0</v>
      </c>
      <c r="BJ152" s="184">
        <f t="shared" si="56"/>
        <v>0</v>
      </c>
      <c r="BK152" s="184">
        <f t="shared" si="56"/>
        <v>0</v>
      </c>
      <c r="BL152" s="184">
        <f t="shared" si="56"/>
        <v>0</v>
      </c>
      <c r="BM152" s="184">
        <f t="shared" si="56"/>
        <v>0</v>
      </c>
      <c r="BN152" s="184">
        <f t="shared" si="56"/>
        <v>0</v>
      </c>
      <c r="BO152" s="184">
        <f t="shared" si="56"/>
        <v>0</v>
      </c>
      <c r="BP152" s="184">
        <f t="shared" si="56"/>
        <v>1</v>
      </c>
      <c r="BQ152" s="184">
        <f t="shared" si="56"/>
        <v>1</v>
      </c>
      <c r="BR152" s="184">
        <f t="shared" si="56"/>
        <v>0</v>
      </c>
      <c r="BS152" s="184">
        <f t="shared" ref="BS152:ED152" si="57">BS128+BS129+BS130+BS131+BS132</f>
        <v>0</v>
      </c>
      <c r="BT152" s="184">
        <f t="shared" si="57"/>
        <v>0</v>
      </c>
      <c r="BU152" s="184">
        <f t="shared" si="57"/>
        <v>0</v>
      </c>
      <c r="BV152" s="184">
        <f t="shared" si="57"/>
        <v>0</v>
      </c>
      <c r="BW152" s="184">
        <f t="shared" si="57"/>
        <v>0</v>
      </c>
      <c r="BX152" s="184">
        <f t="shared" si="57"/>
        <v>0</v>
      </c>
      <c r="BY152" s="184">
        <f t="shared" si="57"/>
        <v>0</v>
      </c>
      <c r="BZ152" s="184">
        <f t="shared" si="57"/>
        <v>0</v>
      </c>
      <c r="CA152" s="184">
        <f t="shared" si="57"/>
        <v>0</v>
      </c>
      <c r="CB152" s="184">
        <f t="shared" si="57"/>
        <v>0</v>
      </c>
      <c r="CC152" s="184">
        <f t="shared" si="57"/>
        <v>0</v>
      </c>
      <c r="CD152" s="184">
        <f t="shared" si="57"/>
        <v>0</v>
      </c>
      <c r="CE152" s="184">
        <f t="shared" si="57"/>
        <v>0</v>
      </c>
      <c r="CF152" s="184">
        <f t="shared" si="57"/>
        <v>0</v>
      </c>
      <c r="CG152" s="184">
        <f t="shared" si="57"/>
        <v>0</v>
      </c>
      <c r="CH152" s="184">
        <f t="shared" si="57"/>
        <v>0</v>
      </c>
      <c r="CI152" s="184">
        <f t="shared" si="57"/>
        <v>0</v>
      </c>
      <c r="CJ152" s="184">
        <f t="shared" si="57"/>
        <v>0</v>
      </c>
      <c r="CK152" s="184">
        <f t="shared" si="57"/>
        <v>0</v>
      </c>
      <c r="CL152" s="184">
        <f t="shared" si="57"/>
        <v>0</v>
      </c>
      <c r="CM152" s="184">
        <f t="shared" si="57"/>
        <v>0</v>
      </c>
      <c r="CN152" s="184">
        <f t="shared" si="57"/>
        <v>0</v>
      </c>
      <c r="CO152" s="184">
        <f t="shared" si="57"/>
        <v>0</v>
      </c>
      <c r="CP152" s="184">
        <f t="shared" si="57"/>
        <v>0</v>
      </c>
      <c r="CQ152" s="184">
        <f t="shared" si="57"/>
        <v>0</v>
      </c>
      <c r="CR152" s="184">
        <f t="shared" si="57"/>
        <v>0</v>
      </c>
      <c r="CS152" s="184">
        <f t="shared" si="57"/>
        <v>0</v>
      </c>
      <c r="CT152" s="184">
        <f t="shared" si="57"/>
        <v>0</v>
      </c>
      <c r="CU152" s="184">
        <f t="shared" si="57"/>
        <v>0</v>
      </c>
      <c r="CV152" s="184">
        <f t="shared" si="57"/>
        <v>0</v>
      </c>
      <c r="CW152" s="184">
        <f t="shared" si="57"/>
        <v>0</v>
      </c>
      <c r="CX152" s="184">
        <f t="shared" si="57"/>
        <v>0</v>
      </c>
      <c r="CY152" s="184">
        <f t="shared" si="57"/>
        <v>0</v>
      </c>
      <c r="CZ152" s="184">
        <f t="shared" si="57"/>
        <v>0</v>
      </c>
      <c r="DA152" s="184">
        <f t="shared" si="57"/>
        <v>0</v>
      </c>
      <c r="DB152" s="184">
        <f t="shared" si="57"/>
        <v>0</v>
      </c>
      <c r="DC152" s="184">
        <f t="shared" si="57"/>
        <v>0</v>
      </c>
      <c r="DD152" s="184">
        <f t="shared" si="57"/>
        <v>0</v>
      </c>
      <c r="DE152" s="184">
        <f t="shared" si="57"/>
        <v>0</v>
      </c>
      <c r="DF152" s="184">
        <f t="shared" si="57"/>
        <v>0</v>
      </c>
      <c r="DG152" s="184">
        <f t="shared" si="57"/>
        <v>0</v>
      </c>
      <c r="DH152" s="184">
        <f t="shared" si="57"/>
        <v>0</v>
      </c>
      <c r="DI152" s="184">
        <f t="shared" si="57"/>
        <v>0</v>
      </c>
      <c r="DJ152" s="184">
        <f t="shared" si="57"/>
        <v>0</v>
      </c>
      <c r="DK152" s="184">
        <f t="shared" si="57"/>
        <v>0</v>
      </c>
      <c r="DL152" s="184">
        <f t="shared" si="57"/>
        <v>0</v>
      </c>
      <c r="DM152" s="184">
        <f t="shared" si="57"/>
        <v>0</v>
      </c>
      <c r="DN152" s="184">
        <f t="shared" si="57"/>
        <v>0</v>
      </c>
      <c r="DO152" s="184">
        <f t="shared" si="57"/>
        <v>0</v>
      </c>
      <c r="DP152" s="184">
        <f t="shared" si="57"/>
        <v>0</v>
      </c>
      <c r="DQ152" s="184">
        <f t="shared" si="57"/>
        <v>0</v>
      </c>
      <c r="DR152" s="184">
        <f t="shared" si="57"/>
        <v>0</v>
      </c>
      <c r="DS152" s="184">
        <f t="shared" si="57"/>
        <v>0</v>
      </c>
      <c r="DT152" s="184">
        <f t="shared" si="57"/>
        <v>0</v>
      </c>
      <c r="DU152" s="184">
        <f t="shared" si="57"/>
        <v>0</v>
      </c>
      <c r="DV152" s="184">
        <f t="shared" si="57"/>
        <v>0</v>
      </c>
      <c r="DW152" s="184">
        <f t="shared" si="57"/>
        <v>0</v>
      </c>
      <c r="DX152" s="184">
        <f t="shared" si="57"/>
        <v>0</v>
      </c>
      <c r="DY152" s="184">
        <f t="shared" si="57"/>
        <v>0</v>
      </c>
      <c r="DZ152" s="184">
        <f t="shared" si="57"/>
        <v>0</v>
      </c>
      <c r="EA152" s="184">
        <f t="shared" si="57"/>
        <v>1</v>
      </c>
      <c r="EB152" s="184">
        <f t="shared" si="57"/>
        <v>2</v>
      </c>
      <c r="EC152" s="184">
        <f t="shared" si="57"/>
        <v>0</v>
      </c>
      <c r="ED152" s="184">
        <f t="shared" si="57"/>
        <v>1</v>
      </c>
      <c r="EE152" s="184">
        <f t="shared" ref="EE152:GF152" si="58">EE128+EE129+EE130+EE131+EE132</f>
        <v>1</v>
      </c>
      <c r="EF152" s="184">
        <f t="shared" si="58"/>
        <v>0</v>
      </c>
      <c r="EG152" s="184">
        <f t="shared" si="58"/>
        <v>0</v>
      </c>
      <c r="EH152" s="184">
        <f t="shared" si="58"/>
        <v>0</v>
      </c>
      <c r="EI152" s="184">
        <f t="shared" si="58"/>
        <v>0</v>
      </c>
      <c r="EJ152" s="184">
        <f t="shared" si="58"/>
        <v>0</v>
      </c>
      <c r="EK152" s="184">
        <f t="shared" si="58"/>
        <v>0</v>
      </c>
      <c r="EL152" s="184">
        <f t="shared" si="58"/>
        <v>0</v>
      </c>
      <c r="EM152" s="184">
        <f t="shared" si="58"/>
        <v>0</v>
      </c>
      <c r="EN152" s="184">
        <f t="shared" si="58"/>
        <v>0</v>
      </c>
      <c r="EO152" s="184">
        <f t="shared" si="58"/>
        <v>0</v>
      </c>
      <c r="EP152" s="184">
        <f t="shared" si="58"/>
        <v>0</v>
      </c>
      <c r="EQ152" s="184">
        <f t="shared" si="58"/>
        <v>0</v>
      </c>
      <c r="ER152" s="184">
        <f t="shared" si="58"/>
        <v>0</v>
      </c>
      <c r="ES152" s="184">
        <f t="shared" si="58"/>
        <v>0</v>
      </c>
      <c r="ET152" s="184">
        <f t="shared" si="58"/>
        <v>0</v>
      </c>
      <c r="EU152" s="184">
        <f t="shared" si="58"/>
        <v>0</v>
      </c>
      <c r="EV152" s="184">
        <f t="shared" si="58"/>
        <v>0</v>
      </c>
      <c r="EW152" s="184">
        <f t="shared" si="58"/>
        <v>0</v>
      </c>
      <c r="EX152" s="184">
        <f t="shared" si="58"/>
        <v>0</v>
      </c>
      <c r="EY152" s="184">
        <f t="shared" si="58"/>
        <v>0</v>
      </c>
      <c r="EZ152" s="184">
        <f t="shared" si="58"/>
        <v>0</v>
      </c>
      <c r="FA152" s="184">
        <f t="shared" si="58"/>
        <v>0</v>
      </c>
      <c r="FB152" s="184">
        <f t="shared" si="58"/>
        <v>0</v>
      </c>
      <c r="FC152" s="184">
        <f t="shared" si="58"/>
        <v>0</v>
      </c>
      <c r="FD152" s="184">
        <f t="shared" si="58"/>
        <v>0</v>
      </c>
      <c r="FE152" s="184">
        <f t="shared" si="58"/>
        <v>0</v>
      </c>
      <c r="FF152" s="184">
        <f t="shared" si="58"/>
        <v>0</v>
      </c>
      <c r="FG152" s="184">
        <f t="shared" si="58"/>
        <v>0</v>
      </c>
      <c r="FH152" s="184">
        <f t="shared" si="58"/>
        <v>0</v>
      </c>
      <c r="FI152" s="184">
        <f t="shared" si="58"/>
        <v>0</v>
      </c>
      <c r="FJ152" s="184">
        <f t="shared" si="58"/>
        <v>0</v>
      </c>
      <c r="FK152" s="184">
        <f t="shared" si="58"/>
        <v>0</v>
      </c>
      <c r="FL152" s="184">
        <f t="shared" si="58"/>
        <v>0</v>
      </c>
      <c r="FM152" s="184">
        <f t="shared" si="58"/>
        <v>0</v>
      </c>
      <c r="FN152" s="184">
        <f t="shared" si="58"/>
        <v>0</v>
      </c>
      <c r="FO152" s="184">
        <f t="shared" si="58"/>
        <v>0</v>
      </c>
      <c r="FP152" s="184">
        <f t="shared" si="58"/>
        <v>0</v>
      </c>
      <c r="FQ152" s="184">
        <f t="shared" si="58"/>
        <v>0</v>
      </c>
      <c r="FR152" s="184">
        <f t="shared" si="58"/>
        <v>0</v>
      </c>
      <c r="FS152" s="184">
        <f t="shared" si="58"/>
        <v>0</v>
      </c>
      <c r="FT152" s="184">
        <f t="shared" si="58"/>
        <v>0</v>
      </c>
      <c r="FU152" s="184">
        <f t="shared" si="58"/>
        <v>0</v>
      </c>
      <c r="FV152" s="184">
        <f t="shared" si="58"/>
        <v>0</v>
      </c>
      <c r="FW152" s="184">
        <f t="shared" si="58"/>
        <v>4</v>
      </c>
      <c r="FX152" s="184">
        <f t="shared" si="58"/>
        <v>20</v>
      </c>
      <c r="FY152" s="184">
        <f t="shared" si="58"/>
        <v>0</v>
      </c>
      <c r="FZ152" s="184">
        <f t="shared" si="58"/>
        <v>0</v>
      </c>
      <c r="GA152" s="184">
        <f t="shared" si="58"/>
        <v>0</v>
      </c>
      <c r="GB152" s="184">
        <f t="shared" si="58"/>
        <v>0</v>
      </c>
      <c r="GC152" s="184">
        <f t="shared" si="58"/>
        <v>0</v>
      </c>
      <c r="GD152" s="184">
        <f t="shared" si="58"/>
        <v>0</v>
      </c>
      <c r="GE152" s="184">
        <f t="shared" si="58"/>
        <v>0</v>
      </c>
      <c r="GF152" s="184">
        <f t="shared" si="58"/>
        <v>0</v>
      </c>
    </row>
    <row r="153" spans="1:188" ht="12.95" customHeight="1" x14ac:dyDescent="0.25">
      <c r="A153" s="300">
        <v>56</v>
      </c>
      <c r="B153" s="314" t="s">
        <v>101</v>
      </c>
      <c r="C153" s="315"/>
      <c r="D153" s="315"/>
      <c r="E153" s="316"/>
      <c r="F153" s="184">
        <f>F115+F120+F121+F122+F133+F134+F135+F136+F137+F138+F143</f>
        <v>0</v>
      </c>
      <c r="G153" s="184">
        <f t="shared" ref="G153:BR153" si="59">G115+G120+G121+G122+G133+G134+G135+G136+G137+G138+G143</f>
        <v>0</v>
      </c>
      <c r="H153" s="184">
        <f t="shared" si="59"/>
        <v>0</v>
      </c>
      <c r="I153" s="184">
        <f t="shared" si="59"/>
        <v>0</v>
      </c>
      <c r="J153" s="184">
        <f t="shared" si="59"/>
        <v>0</v>
      </c>
      <c r="K153" s="184">
        <f t="shared" si="59"/>
        <v>0</v>
      </c>
      <c r="L153" s="184">
        <f t="shared" si="59"/>
        <v>1</v>
      </c>
      <c r="M153" s="184">
        <f t="shared" si="59"/>
        <v>0</v>
      </c>
      <c r="N153" s="184">
        <f t="shared" si="59"/>
        <v>0</v>
      </c>
      <c r="O153" s="184">
        <f t="shared" si="59"/>
        <v>0</v>
      </c>
      <c r="P153" s="184">
        <f t="shared" si="59"/>
        <v>0</v>
      </c>
      <c r="Q153" s="184">
        <f t="shared" si="59"/>
        <v>0</v>
      </c>
      <c r="R153" s="184">
        <f t="shared" si="59"/>
        <v>0</v>
      </c>
      <c r="S153" s="184">
        <f t="shared" si="59"/>
        <v>0</v>
      </c>
      <c r="T153" s="184">
        <f t="shared" si="59"/>
        <v>0</v>
      </c>
      <c r="U153" s="184">
        <f t="shared" si="59"/>
        <v>0</v>
      </c>
      <c r="V153" s="184">
        <f t="shared" si="59"/>
        <v>0</v>
      </c>
      <c r="W153" s="184">
        <f t="shared" si="59"/>
        <v>0</v>
      </c>
      <c r="X153" s="184">
        <f t="shared" si="59"/>
        <v>0</v>
      </c>
      <c r="Y153" s="184">
        <f t="shared" si="59"/>
        <v>0</v>
      </c>
      <c r="Z153" s="184">
        <f t="shared" si="59"/>
        <v>0</v>
      </c>
      <c r="AA153" s="184">
        <f t="shared" si="59"/>
        <v>0</v>
      </c>
      <c r="AB153" s="184">
        <f t="shared" si="59"/>
        <v>0</v>
      </c>
      <c r="AC153" s="184">
        <f t="shared" si="59"/>
        <v>0</v>
      </c>
      <c r="AD153" s="184">
        <f t="shared" si="59"/>
        <v>0</v>
      </c>
      <c r="AE153" s="184">
        <f t="shared" si="59"/>
        <v>0</v>
      </c>
      <c r="AF153" s="184">
        <f t="shared" si="59"/>
        <v>0</v>
      </c>
      <c r="AG153" s="184">
        <f t="shared" si="59"/>
        <v>0</v>
      </c>
      <c r="AH153" s="184">
        <f t="shared" si="59"/>
        <v>0</v>
      </c>
      <c r="AI153" s="184">
        <f t="shared" si="59"/>
        <v>0</v>
      </c>
      <c r="AJ153" s="184">
        <f t="shared" si="59"/>
        <v>0</v>
      </c>
      <c r="AK153" s="184">
        <f t="shared" si="59"/>
        <v>0</v>
      </c>
      <c r="AL153" s="184">
        <f t="shared" si="59"/>
        <v>0</v>
      </c>
      <c r="AM153" s="184">
        <f t="shared" si="59"/>
        <v>0</v>
      </c>
      <c r="AN153" s="184">
        <f t="shared" si="59"/>
        <v>0</v>
      </c>
      <c r="AO153" s="184">
        <f t="shared" si="59"/>
        <v>0</v>
      </c>
      <c r="AP153" s="184">
        <f t="shared" si="59"/>
        <v>0</v>
      </c>
      <c r="AQ153" s="184">
        <f t="shared" si="59"/>
        <v>0</v>
      </c>
      <c r="AR153" s="184">
        <f t="shared" si="59"/>
        <v>0</v>
      </c>
      <c r="AS153" s="184">
        <f t="shared" si="59"/>
        <v>0</v>
      </c>
      <c r="AT153" s="184">
        <f t="shared" si="59"/>
        <v>0</v>
      </c>
      <c r="AU153" s="184">
        <f t="shared" si="59"/>
        <v>0</v>
      </c>
      <c r="AV153" s="184">
        <f t="shared" si="59"/>
        <v>0</v>
      </c>
      <c r="AW153" s="184">
        <f t="shared" si="59"/>
        <v>0</v>
      </c>
      <c r="AX153" s="184">
        <f t="shared" si="59"/>
        <v>0</v>
      </c>
      <c r="AY153" s="184">
        <f t="shared" si="59"/>
        <v>0</v>
      </c>
      <c r="AZ153" s="184">
        <f t="shared" si="59"/>
        <v>0</v>
      </c>
      <c r="BA153" s="184">
        <f t="shared" si="59"/>
        <v>0</v>
      </c>
      <c r="BB153" s="184">
        <f t="shared" si="59"/>
        <v>0</v>
      </c>
      <c r="BC153" s="184">
        <f t="shared" si="59"/>
        <v>0</v>
      </c>
      <c r="BD153" s="184">
        <f t="shared" si="59"/>
        <v>0</v>
      </c>
      <c r="BE153" s="184">
        <f t="shared" si="59"/>
        <v>0</v>
      </c>
      <c r="BF153" s="184">
        <f t="shared" si="59"/>
        <v>0</v>
      </c>
      <c r="BG153" s="184">
        <f t="shared" si="59"/>
        <v>0</v>
      </c>
      <c r="BH153" s="184">
        <f t="shared" si="59"/>
        <v>0</v>
      </c>
      <c r="BI153" s="184">
        <f t="shared" si="59"/>
        <v>0</v>
      </c>
      <c r="BJ153" s="184">
        <f t="shared" si="59"/>
        <v>0</v>
      </c>
      <c r="BK153" s="184">
        <f t="shared" si="59"/>
        <v>0</v>
      </c>
      <c r="BL153" s="184">
        <f t="shared" si="59"/>
        <v>0</v>
      </c>
      <c r="BM153" s="184">
        <f t="shared" si="59"/>
        <v>0</v>
      </c>
      <c r="BN153" s="184">
        <f t="shared" si="59"/>
        <v>0</v>
      </c>
      <c r="BO153" s="184">
        <f t="shared" si="59"/>
        <v>0</v>
      </c>
      <c r="BP153" s="184">
        <f t="shared" si="59"/>
        <v>0</v>
      </c>
      <c r="BQ153" s="184">
        <f t="shared" si="59"/>
        <v>0</v>
      </c>
      <c r="BR153" s="184">
        <f t="shared" si="59"/>
        <v>0</v>
      </c>
      <c r="BS153" s="184">
        <f t="shared" ref="BS153:ED153" si="60">BS115+BS120+BS121+BS122+BS133+BS134+BS135+BS136+BS137+BS138+BS143</f>
        <v>0</v>
      </c>
      <c r="BT153" s="184">
        <f t="shared" si="60"/>
        <v>0</v>
      </c>
      <c r="BU153" s="184">
        <f t="shared" si="60"/>
        <v>0</v>
      </c>
      <c r="BV153" s="184">
        <f t="shared" si="60"/>
        <v>0</v>
      </c>
      <c r="BW153" s="184">
        <f t="shared" si="60"/>
        <v>0</v>
      </c>
      <c r="BX153" s="184">
        <f t="shared" si="60"/>
        <v>0</v>
      </c>
      <c r="BY153" s="184">
        <f t="shared" si="60"/>
        <v>0</v>
      </c>
      <c r="BZ153" s="184">
        <f t="shared" si="60"/>
        <v>0</v>
      </c>
      <c r="CA153" s="184">
        <f t="shared" si="60"/>
        <v>0</v>
      </c>
      <c r="CB153" s="184">
        <f t="shared" si="60"/>
        <v>0</v>
      </c>
      <c r="CC153" s="184">
        <f t="shared" si="60"/>
        <v>0</v>
      </c>
      <c r="CD153" s="184">
        <f t="shared" si="60"/>
        <v>0</v>
      </c>
      <c r="CE153" s="184">
        <f t="shared" si="60"/>
        <v>0</v>
      </c>
      <c r="CF153" s="184">
        <f t="shared" si="60"/>
        <v>0</v>
      </c>
      <c r="CG153" s="184">
        <f t="shared" si="60"/>
        <v>0</v>
      </c>
      <c r="CH153" s="184">
        <f t="shared" si="60"/>
        <v>0</v>
      </c>
      <c r="CI153" s="184">
        <f t="shared" si="60"/>
        <v>0</v>
      </c>
      <c r="CJ153" s="184">
        <f t="shared" si="60"/>
        <v>0</v>
      </c>
      <c r="CK153" s="184">
        <f t="shared" si="60"/>
        <v>0</v>
      </c>
      <c r="CL153" s="184">
        <f t="shared" si="60"/>
        <v>0</v>
      </c>
      <c r="CM153" s="184">
        <f t="shared" si="60"/>
        <v>1</v>
      </c>
      <c r="CN153" s="184">
        <f t="shared" si="60"/>
        <v>0</v>
      </c>
      <c r="CO153" s="184">
        <f t="shared" si="60"/>
        <v>0</v>
      </c>
      <c r="CP153" s="184">
        <f t="shared" si="60"/>
        <v>0</v>
      </c>
      <c r="CQ153" s="184">
        <f t="shared" si="60"/>
        <v>0</v>
      </c>
      <c r="CR153" s="184">
        <f t="shared" si="60"/>
        <v>0</v>
      </c>
      <c r="CS153" s="184">
        <f t="shared" si="60"/>
        <v>0</v>
      </c>
      <c r="CT153" s="184">
        <f t="shared" si="60"/>
        <v>0</v>
      </c>
      <c r="CU153" s="184">
        <f t="shared" si="60"/>
        <v>0</v>
      </c>
      <c r="CV153" s="184">
        <f t="shared" si="60"/>
        <v>0</v>
      </c>
      <c r="CW153" s="184">
        <f t="shared" si="60"/>
        <v>0</v>
      </c>
      <c r="CX153" s="184">
        <f t="shared" si="60"/>
        <v>0</v>
      </c>
      <c r="CY153" s="184">
        <f t="shared" si="60"/>
        <v>0</v>
      </c>
      <c r="CZ153" s="184">
        <f t="shared" si="60"/>
        <v>0</v>
      </c>
      <c r="DA153" s="184">
        <f t="shared" si="60"/>
        <v>0</v>
      </c>
      <c r="DB153" s="184">
        <f t="shared" si="60"/>
        <v>0</v>
      </c>
      <c r="DC153" s="184">
        <f t="shared" si="60"/>
        <v>0</v>
      </c>
      <c r="DD153" s="184">
        <f t="shared" si="60"/>
        <v>0</v>
      </c>
      <c r="DE153" s="184">
        <f t="shared" si="60"/>
        <v>0</v>
      </c>
      <c r="DF153" s="184">
        <f t="shared" si="60"/>
        <v>0</v>
      </c>
      <c r="DG153" s="184">
        <f t="shared" si="60"/>
        <v>0</v>
      </c>
      <c r="DH153" s="184">
        <f t="shared" si="60"/>
        <v>0</v>
      </c>
      <c r="DI153" s="184">
        <f t="shared" si="60"/>
        <v>0</v>
      </c>
      <c r="DJ153" s="184">
        <f t="shared" si="60"/>
        <v>0</v>
      </c>
      <c r="DK153" s="184">
        <f t="shared" si="60"/>
        <v>0</v>
      </c>
      <c r="DL153" s="184">
        <f t="shared" si="60"/>
        <v>0</v>
      </c>
      <c r="DM153" s="184">
        <f t="shared" si="60"/>
        <v>0</v>
      </c>
      <c r="DN153" s="184">
        <f t="shared" si="60"/>
        <v>0</v>
      </c>
      <c r="DO153" s="184">
        <f t="shared" si="60"/>
        <v>0</v>
      </c>
      <c r="DP153" s="184">
        <f t="shared" si="60"/>
        <v>0</v>
      </c>
      <c r="DQ153" s="184">
        <f t="shared" si="60"/>
        <v>0</v>
      </c>
      <c r="DR153" s="184">
        <f t="shared" si="60"/>
        <v>0</v>
      </c>
      <c r="DS153" s="184">
        <f t="shared" si="60"/>
        <v>0</v>
      </c>
      <c r="DT153" s="184">
        <f t="shared" si="60"/>
        <v>0</v>
      </c>
      <c r="DU153" s="184">
        <f t="shared" si="60"/>
        <v>0</v>
      </c>
      <c r="DV153" s="184">
        <f t="shared" si="60"/>
        <v>0</v>
      </c>
      <c r="DW153" s="184">
        <f t="shared" si="60"/>
        <v>0</v>
      </c>
      <c r="DX153" s="184">
        <f t="shared" si="60"/>
        <v>0</v>
      </c>
      <c r="DY153" s="184">
        <f t="shared" si="60"/>
        <v>0</v>
      </c>
      <c r="DZ153" s="184">
        <f t="shared" si="60"/>
        <v>0</v>
      </c>
      <c r="EA153" s="184">
        <f t="shared" si="60"/>
        <v>0</v>
      </c>
      <c r="EB153" s="184">
        <f t="shared" si="60"/>
        <v>0</v>
      </c>
      <c r="EC153" s="184">
        <f t="shared" si="60"/>
        <v>0</v>
      </c>
      <c r="ED153" s="184">
        <f t="shared" si="60"/>
        <v>0</v>
      </c>
      <c r="EE153" s="184">
        <f t="shared" ref="EE153:GF153" si="61">EE115+EE120+EE121+EE122+EE133+EE134+EE135+EE136+EE137+EE138+EE143</f>
        <v>0</v>
      </c>
      <c r="EF153" s="184">
        <f t="shared" si="61"/>
        <v>0</v>
      </c>
      <c r="EG153" s="184">
        <f t="shared" si="61"/>
        <v>0</v>
      </c>
      <c r="EH153" s="184">
        <f t="shared" si="61"/>
        <v>0</v>
      </c>
      <c r="EI153" s="184">
        <f t="shared" si="61"/>
        <v>0</v>
      </c>
      <c r="EJ153" s="184">
        <f t="shared" si="61"/>
        <v>0</v>
      </c>
      <c r="EK153" s="184">
        <f t="shared" si="61"/>
        <v>0</v>
      </c>
      <c r="EL153" s="184">
        <f t="shared" si="61"/>
        <v>0</v>
      </c>
      <c r="EM153" s="184">
        <f t="shared" si="61"/>
        <v>0</v>
      </c>
      <c r="EN153" s="184">
        <f t="shared" si="61"/>
        <v>0</v>
      </c>
      <c r="EO153" s="184">
        <f t="shared" si="61"/>
        <v>0</v>
      </c>
      <c r="EP153" s="184">
        <f t="shared" si="61"/>
        <v>0</v>
      </c>
      <c r="EQ153" s="184">
        <f t="shared" si="61"/>
        <v>0</v>
      </c>
      <c r="ER153" s="184">
        <f t="shared" si="61"/>
        <v>0</v>
      </c>
      <c r="ES153" s="184">
        <f t="shared" si="61"/>
        <v>0</v>
      </c>
      <c r="ET153" s="184">
        <f t="shared" si="61"/>
        <v>0</v>
      </c>
      <c r="EU153" s="184">
        <f t="shared" si="61"/>
        <v>0</v>
      </c>
      <c r="EV153" s="184">
        <f t="shared" si="61"/>
        <v>0</v>
      </c>
      <c r="EW153" s="184">
        <f t="shared" si="61"/>
        <v>0</v>
      </c>
      <c r="EX153" s="184">
        <f t="shared" si="61"/>
        <v>0</v>
      </c>
      <c r="EY153" s="184">
        <f t="shared" si="61"/>
        <v>0</v>
      </c>
      <c r="EZ153" s="184">
        <f t="shared" si="61"/>
        <v>0</v>
      </c>
      <c r="FA153" s="184">
        <f t="shared" si="61"/>
        <v>0</v>
      </c>
      <c r="FB153" s="184">
        <f t="shared" si="61"/>
        <v>0</v>
      </c>
      <c r="FC153" s="184">
        <f t="shared" si="61"/>
        <v>0</v>
      </c>
      <c r="FD153" s="184">
        <f t="shared" si="61"/>
        <v>0</v>
      </c>
      <c r="FE153" s="184">
        <f t="shared" si="61"/>
        <v>0</v>
      </c>
      <c r="FF153" s="184">
        <f t="shared" si="61"/>
        <v>0</v>
      </c>
      <c r="FG153" s="184">
        <f t="shared" si="61"/>
        <v>0</v>
      </c>
      <c r="FH153" s="184">
        <f t="shared" si="61"/>
        <v>0</v>
      </c>
      <c r="FI153" s="184">
        <f t="shared" si="61"/>
        <v>0</v>
      </c>
      <c r="FJ153" s="184">
        <f t="shared" si="61"/>
        <v>0</v>
      </c>
      <c r="FK153" s="184">
        <f t="shared" si="61"/>
        <v>0</v>
      </c>
      <c r="FL153" s="184">
        <f t="shared" si="61"/>
        <v>0</v>
      </c>
      <c r="FM153" s="184">
        <f t="shared" si="61"/>
        <v>0</v>
      </c>
      <c r="FN153" s="184">
        <f t="shared" si="61"/>
        <v>0</v>
      </c>
      <c r="FO153" s="184">
        <f t="shared" si="61"/>
        <v>0</v>
      </c>
      <c r="FP153" s="184">
        <f t="shared" si="61"/>
        <v>0</v>
      </c>
      <c r="FQ153" s="184">
        <f t="shared" si="61"/>
        <v>0</v>
      </c>
      <c r="FR153" s="184">
        <f t="shared" si="61"/>
        <v>0</v>
      </c>
      <c r="FS153" s="184">
        <f t="shared" si="61"/>
        <v>0</v>
      </c>
      <c r="FT153" s="184">
        <f t="shared" si="61"/>
        <v>0</v>
      </c>
      <c r="FU153" s="184">
        <f t="shared" si="61"/>
        <v>0</v>
      </c>
      <c r="FV153" s="184">
        <f t="shared" si="61"/>
        <v>0</v>
      </c>
      <c r="FW153" s="184">
        <f t="shared" si="61"/>
        <v>1</v>
      </c>
      <c r="FX153" s="184">
        <f t="shared" si="61"/>
        <v>2</v>
      </c>
      <c r="FY153" s="184">
        <f t="shared" si="61"/>
        <v>0</v>
      </c>
      <c r="FZ153" s="184">
        <f t="shared" si="61"/>
        <v>0</v>
      </c>
      <c r="GA153" s="184">
        <f t="shared" si="61"/>
        <v>0</v>
      </c>
      <c r="GB153" s="184">
        <f t="shared" si="61"/>
        <v>0</v>
      </c>
      <c r="GC153" s="184">
        <f t="shared" si="61"/>
        <v>0</v>
      </c>
      <c r="GD153" s="184">
        <f t="shared" si="61"/>
        <v>0</v>
      </c>
      <c r="GE153" s="184">
        <f t="shared" si="61"/>
        <v>0</v>
      </c>
      <c r="GF153" s="184">
        <f t="shared" si="61"/>
        <v>0</v>
      </c>
    </row>
    <row r="154" spans="1:188" ht="12.95" customHeight="1" x14ac:dyDescent="0.25">
      <c r="A154" s="300">
        <v>57</v>
      </c>
      <c r="B154" s="314" t="s">
        <v>137</v>
      </c>
      <c r="C154" s="315"/>
      <c r="D154" s="315"/>
      <c r="E154" s="316"/>
      <c r="F154" s="184">
        <f>F139+F140+F141</f>
        <v>0</v>
      </c>
      <c r="G154" s="184">
        <f t="shared" ref="G154:BR154" si="62">G139+G140+G141</f>
        <v>0</v>
      </c>
      <c r="H154" s="184">
        <f t="shared" si="62"/>
        <v>0</v>
      </c>
      <c r="I154" s="184">
        <f t="shared" si="62"/>
        <v>0</v>
      </c>
      <c r="J154" s="184">
        <f t="shared" si="62"/>
        <v>0</v>
      </c>
      <c r="K154" s="184">
        <f t="shared" si="62"/>
        <v>0</v>
      </c>
      <c r="L154" s="184">
        <f t="shared" si="62"/>
        <v>0</v>
      </c>
      <c r="M154" s="184">
        <f t="shared" si="62"/>
        <v>0</v>
      </c>
      <c r="N154" s="184">
        <f t="shared" si="62"/>
        <v>1</v>
      </c>
      <c r="O154" s="184">
        <f t="shared" si="62"/>
        <v>0</v>
      </c>
      <c r="P154" s="184">
        <f t="shared" si="62"/>
        <v>0</v>
      </c>
      <c r="Q154" s="184">
        <f t="shared" si="62"/>
        <v>0</v>
      </c>
      <c r="R154" s="184">
        <f t="shared" si="62"/>
        <v>0</v>
      </c>
      <c r="S154" s="184">
        <f t="shared" si="62"/>
        <v>0</v>
      </c>
      <c r="T154" s="184">
        <f t="shared" si="62"/>
        <v>0</v>
      </c>
      <c r="U154" s="184">
        <f t="shared" si="62"/>
        <v>0</v>
      </c>
      <c r="V154" s="184">
        <f t="shared" si="62"/>
        <v>0</v>
      </c>
      <c r="W154" s="184">
        <f t="shared" si="62"/>
        <v>0</v>
      </c>
      <c r="X154" s="184">
        <f t="shared" si="62"/>
        <v>0</v>
      </c>
      <c r="Y154" s="184">
        <f t="shared" si="62"/>
        <v>0</v>
      </c>
      <c r="Z154" s="184">
        <f t="shared" si="62"/>
        <v>0</v>
      </c>
      <c r="AA154" s="184">
        <f t="shared" si="62"/>
        <v>0</v>
      </c>
      <c r="AB154" s="184">
        <f t="shared" si="62"/>
        <v>0</v>
      </c>
      <c r="AC154" s="184">
        <f t="shared" si="62"/>
        <v>0</v>
      </c>
      <c r="AD154" s="184">
        <f t="shared" si="62"/>
        <v>0</v>
      </c>
      <c r="AE154" s="184">
        <f t="shared" si="62"/>
        <v>0</v>
      </c>
      <c r="AF154" s="184">
        <f t="shared" si="62"/>
        <v>0</v>
      </c>
      <c r="AG154" s="184">
        <f t="shared" si="62"/>
        <v>0</v>
      </c>
      <c r="AH154" s="184">
        <f t="shared" si="62"/>
        <v>0</v>
      </c>
      <c r="AI154" s="184">
        <f t="shared" si="62"/>
        <v>0</v>
      </c>
      <c r="AJ154" s="184">
        <f t="shared" si="62"/>
        <v>0</v>
      </c>
      <c r="AK154" s="184">
        <f t="shared" si="62"/>
        <v>0</v>
      </c>
      <c r="AL154" s="184">
        <f t="shared" si="62"/>
        <v>0</v>
      </c>
      <c r="AM154" s="184">
        <f t="shared" si="62"/>
        <v>0</v>
      </c>
      <c r="AN154" s="184">
        <f t="shared" si="62"/>
        <v>0</v>
      </c>
      <c r="AO154" s="184">
        <f t="shared" si="62"/>
        <v>0</v>
      </c>
      <c r="AP154" s="184">
        <f t="shared" si="62"/>
        <v>0</v>
      </c>
      <c r="AQ154" s="184">
        <f t="shared" si="62"/>
        <v>0</v>
      </c>
      <c r="AR154" s="184">
        <f t="shared" si="62"/>
        <v>0</v>
      </c>
      <c r="AS154" s="184">
        <f t="shared" si="62"/>
        <v>0</v>
      </c>
      <c r="AT154" s="184">
        <f t="shared" si="62"/>
        <v>0</v>
      </c>
      <c r="AU154" s="184">
        <f t="shared" si="62"/>
        <v>0</v>
      </c>
      <c r="AV154" s="184">
        <f t="shared" si="62"/>
        <v>0</v>
      </c>
      <c r="AW154" s="184">
        <f t="shared" si="62"/>
        <v>0</v>
      </c>
      <c r="AX154" s="184">
        <f t="shared" si="62"/>
        <v>0</v>
      </c>
      <c r="AY154" s="184">
        <f t="shared" si="62"/>
        <v>0</v>
      </c>
      <c r="AZ154" s="184">
        <f t="shared" si="62"/>
        <v>0</v>
      </c>
      <c r="BA154" s="184">
        <f t="shared" si="62"/>
        <v>0</v>
      </c>
      <c r="BB154" s="184">
        <f t="shared" si="62"/>
        <v>0</v>
      </c>
      <c r="BC154" s="184">
        <f t="shared" si="62"/>
        <v>0</v>
      </c>
      <c r="BD154" s="184">
        <f t="shared" si="62"/>
        <v>0</v>
      </c>
      <c r="BE154" s="184">
        <f t="shared" si="62"/>
        <v>0</v>
      </c>
      <c r="BF154" s="184">
        <f t="shared" si="62"/>
        <v>0</v>
      </c>
      <c r="BG154" s="184">
        <f t="shared" si="62"/>
        <v>0</v>
      </c>
      <c r="BH154" s="184">
        <f t="shared" si="62"/>
        <v>0</v>
      </c>
      <c r="BI154" s="184">
        <f t="shared" si="62"/>
        <v>0</v>
      </c>
      <c r="BJ154" s="184">
        <f t="shared" si="62"/>
        <v>0</v>
      </c>
      <c r="BK154" s="184">
        <f t="shared" si="62"/>
        <v>0</v>
      </c>
      <c r="BL154" s="184">
        <f t="shared" si="62"/>
        <v>0</v>
      </c>
      <c r="BM154" s="184">
        <f t="shared" si="62"/>
        <v>0</v>
      </c>
      <c r="BN154" s="184">
        <f t="shared" si="62"/>
        <v>0</v>
      </c>
      <c r="BO154" s="184">
        <f t="shared" si="62"/>
        <v>0</v>
      </c>
      <c r="BP154" s="184">
        <f t="shared" si="62"/>
        <v>0</v>
      </c>
      <c r="BQ154" s="184">
        <f t="shared" si="62"/>
        <v>0</v>
      </c>
      <c r="BR154" s="184">
        <f t="shared" si="62"/>
        <v>0</v>
      </c>
      <c r="BS154" s="184">
        <f t="shared" ref="BS154:ED154" si="63">BS139+BS140+BS141</f>
        <v>0</v>
      </c>
      <c r="BT154" s="184">
        <f t="shared" si="63"/>
        <v>0</v>
      </c>
      <c r="BU154" s="184">
        <f t="shared" si="63"/>
        <v>0</v>
      </c>
      <c r="BV154" s="184">
        <f t="shared" si="63"/>
        <v>0</v>
      </c>
      <c r="BW154" s="184">
        <f t="shared" si="63"/>
        <v>0</v>
      </c>
      <c r="BX154" s="184">
        <f t="shared" si="63"/>
        <v>0</v>
      </c>
      <c r="BY154" s="184">
        <f t="shared" si="63"/>
        <v>0</v>
      </c>
      <c r="BZ154" s="184">
        <f t="shared" si="63"/>
        <v>0</v>
      </c>
      <c r="CA154" s="184">
        <f t="shared" si="63"/>
        <v>0</v>
      </c>
      <c r="CB154" s="184">
        <f t="shared" si="63"/>
        <v>0</v>
      </c>
      <c r="CC154" s="184">
        <f t="shared" si="63"/>
        <v>0</v>
      </c>
      <c r="CD154" s="184">
        <f t="shared" si="63"/>
        <v>0</v>
      </c>
      <c r="CE154" s="184">
        <f t="shared" si="63"/>
        <v>0</v>
      </c>
      <c r="CF154" s="184">
        <f t="shared" si="63"/>
        <v>0</v>
      </c>
      <c r="CG154" s="184">
        <f t="shared" si="63"/>
        <v>0</v>
      </c>
      <c r="CH154" s="184">
        <f t="shared" si="63"/>
        <v>0</v>
      </c>
      <c r="CI154" s="184">
        <f t="shared" si="63"/>
        <v>0</v>
      </c>
      <c r="CJ154" s="184">
        <f t="shared" si="63"/>
        <v>0</v>
      </c>
      <c r="CK154" s="184">
        <f t="shared" si="63"/>
        <v>0</v>
      </c>
      <c r="CL154" s="184">
        <f t="shared" si="63"/>
        <v>0</v>
      </c>
      <c r="CM154" s="184">
        <f t="shared" si="63"/>
        <v>0</v>
      </c>
      <c r="CN154" s="184">
        <f t="shared" si="63"/>
        <v>0</v>
      </c>
      <c r="CO154" s="184">
        <f t="shared" si="63"/>
        <v>0</v>
      </c>
      <c r="CP154" s="184">
        <f t="shared" si="63"/>
        <v>0</v>
      </c>
      <c r="CQ154" s="184">
        <f t="shared" si="63"/>
        <v>0</v>
      </c>
      <c r="CR154" s="184">
        <f t="shared" si="63"/>
        <v>0</v>
      </c>
      <c r="CS154" s="184">
        <f t="shared" si="63"/>
        <v>0</v>
      </c>
      <c r="CT154" s="184">
        <f t="shared" si="63"/>
        <v>0</v>
      </c>
      <c r="CU154" s="184">
        <f t="shared" si="63"/>
        <v>0</v>
      </c>
      <c r="CV154" s="184">
        <f t="shared" si="63"/>
        <v>0</v>
      </c>
      <c r="CW154" s="184">
        <f t="shared" si="63"/>
        <v>0</v>
      </c>
      <c r="CX154" s="184">
        <f t="shared" si="63"/>
        <v>0</v>
      </c>
      <c r="CY154" s="184">
        <f t="shared" si="63"/>
        <v>0</v>
      </c>
      <c r="CZ154" s="184">
        <f t="shared" si="63"/>
        <v>0</v>
      </c>
      <c r="DA154" s="184">
        <f t="shared" si="63"/>
        <v>0</v>
      </c>
      <c r="DB154" s="184">
        <f t="shared" si="63"/>
        <v>0</v>
      </c>
      <c r="DC154" s="184">
        <f t="shared" si="63"/>
        <v>0</v>
      </c>
      <c r="DD154" s="184">
        <f t="shared" si="63"/>
        <v>0</v>
      </c>
      <c r="DE154" s="184">
        <f t="shared" si="63"/>
        <v>0</v>
      </c>
      <c r="DF154" s="184">
        <f t="shared" si="63"/>
        <v>0</v>
      </c>
      <c r="DG154" s="184">
        <f t="shared" si="63"/>
        <v>0</v>
      </c>
      <c r="DH154" s="184">
        <f t="shared" si="63"/>
        <v>0</v>
      </c>
      <c r="DI154" s="184">
        <f t="shared" si="63"/>
        <v>0</v>
      </c>
      <c r="DJ154" s="184">
        <f t="shared" si="63"/>
        <v>0</v>
      </c>
      <c r="DK154" s="184">
        <f t="shared" si="63"/>
        <v>0</v>
      </c>
      <c r="DL154" s="184">
        <f t="shared" si="63"/>
        <v>0</v>
      </c>
      <c r="DM154" s="184">
        <f t="shared" si="63"/>
        <v>0</v>
      </c>
      <c r="DN154" s="184">
        <f t="shared" si="63"/>
        <v>0</v>
      </c>
      <c r="DO154" s="184">
        <f t="shared" si="63"/>
        <v>0</v>
      </c>
      <c r="DP154" s="184">
        <f t="shared" si="63"/>
        <v>0</v>
      </c>
      <c r="DQ154" s="184">
        <f t="shared" si="63"/>
        <v>0</v>
      </c>
      <c r="DR154" s="184">
        <f t="shared" si="63"/>
        <v>0</v>
      </c>
      <c r="DS154" s="184">
        <f t="shared" si="63"/>
        <v>0</v>
      </c>
      <c r="DT154" s="184">
        <f t="shared" si="63"/>
        <v>0</v>
      </c>
      <c r="DU154" s="184">
        <f t="shared" si="63"/>
        <v>0</v>
      </c>
      <c r="DV154" s="184">
        <f t="shared" si="63"/>
        <v>0</v>
      </c>
      <c r="DW154" s="184">
        <f t="shared" si="63"/>
        <v>0</v>
      </c>
      <c r="DX154" s="184">
        <f t="shared" si="63"/>
        <v>0</v>
      </c>
      <c r="DY154" s="184">
        <f t="shared" si="63"/>
        <v>0</v>
      </c>
      <c r="DZ154" s="184">
        <f t="shared" si="63"/>
        <v>0</v>
      </c>
      <c r="EA154" s="184">
        <f t="shared" si="63"/>
        <v>0</v>
      </c>
      <c r="EB154" s="184">
        <f t="shared" si="63"/>
        <v>0</v>
      </c>
      <c r="EC154" s="184">
        <f t="shared" si="63"/>
        <v>0</v>
      </c>
      <c r="ED154" s="184">
        <f t="shared" si="63"/>
        <v>0</v>
      </c>
      <c r="EE154" s="184">
        <f t="shared" ref="EE154:GF154" si="64">EE139+EE140+EE141</f>
        <v>0</v>
      </c>
      <c r="EF154" s="184">
        <f t="shared" si="64"/>
        <v>0</v>
      </c>
      <c r="EG154" s="184">
        <f t="shared" si="64"/>
        <v>0</v>
      </c>
      <c r="EH154" s="184">
        <f t="shared" si="64"/>
        <v>0</v>
      </c>
      <c r="EI154" s="184">
        <f t="shared" si="64"/>
        <v>0</v>
      </c>
      <c r="EJ154" s="184">
        <f t="shared" si="64"/>
        <v>0</v>
      </c>
      <c r="EK154" s="184">
        <f t="shared" si="64"/>
        <v>0</v>
      </c>
      <c r="EL154" s="184">
        <f t="shared" si="64"/>
        <v>0</v>
      </c>
      <c r="EM154" s="184">
        <f t="shared" si="64"/>
        <v>0</v>
      </c>
      <c r="EN154" s="184">
        <f t="shared" si="64"/>
        <v>0</v>
      </c>
      <c r="EO154" s="184">
        <f t="shared" si="64"/>
        <v>0</v>
      </c>
      <c r="EP154" s="184">
        <f t="shared" si="64"/>
        <v>0</v>
      </c>
      <c r="EQ154" s="184">
        <f t="shared" si="64"/>
        <v>0</v>
      </c>
      <c r="ER154" s="184">
        <f t="shared" si="64"/>
        <v>0</v>
      </c>
      <c r="ES154" s="184">
        <f t="shared" si="64"/>
        <v>0</v>
      </c>
      <c r="ET154" s="184">
        <f t="shared" si="64"/>
        <v>0</v>
      </c>
      <c r="EU154" s="184">
        <f t="shared" si="64"/>
        <v>0</v>
      </c>
      <c r="EV154" s="184">
        <f t="shared" si="64"/>
        <v>0</v>
      </c>
      <c r="EW154" s="184">
        <f t="shared" si="64"/>
        <v>0</v>
      </c>
      <c r="EX154" s="184">
        <f t="shared" si="64"/>
        <v>0</v>
      </c>
      <c r="EY154" s="184">
        <f t="shared" si="64"/>
        <v>0</v>
      </c>
      <c r="EZ154" s="184">
        <f t="shared" si="64"/>
        <v>0</v>
      </c>
      <c r="FA154" s="184">
        <f t="shared" si="64"/>
        <v>0</v>
      </c>
      <c r="FB154" s="184">
        <f t="shared" si="64"/>
        <v>0</v>
      </c>
      <c r="FC154" s="184">
        <f t="shared" si="64"/>
        <v>0</v>
      </c>
      <c r="FD154" s="184">
        <f t="shared" si="64"/>
        <v>0</v>
      </c>
      <c r="FE154" s="184">
        <f t="shared" si="64"/>
        <v>0</v>
      </c>
      <c r="FF154" s="184">
        <f t="shared" si="64"/>
        <v>0</v>
      </c>
      <c r="FG154" s="184">
        <f t="shared" si="64"/>
        <v>0</v>
      </c>
      <c r="FH154" s="184">
        <f t="shared" si="64"/>
        <v>0</v>
      </c>
      <c r="FI154" s="184">
        <f t="shared" si="64"/>
        <v>0</v>
      </c>
      <c r="FJ154" s="184">
        <f t="shared" si="64"/>
        <v>0</v>
      </c>
      <c r="FK154" s="184">
        <f t="shared" si="64"/>
        <v>0</v>
      </c>
      <c r="FL154" s="184">
        <f t="shared" si="64"/>
        <v>0</v>
      </c>
      <c r="FM154" s="184">
        <f t="shared" si="64"/>
        <v>0</v>
      </c>
      <c r="FN154" s="184">
        <f t="shared" si="64"/>
        <v>0</v>
      </c>
      <c r="FO154" s="184">
        <f t="shared" si="64"/>
        <v>0</v>
      </c>
      <c r="FP154" s="184">
        <f t="shared" si="64"/>
        <v>0</v>
      </c>
      <c r="FQ154" s="184">
        <f t="shared" si="64"/>
        <v>0</v>
      </c>
      <c r="FR154" s="184">
        <f t="shared" si="64"/>
        <v>0</v>
      </c>
      <c r="FS154" s="184">
        <f t="shared" si="64"/>
        <v>0</v>
      </c>
      <c r="FT154" s="184">
        <f t="shared" si="64"/>
        <v>0</v>
      </c>
      <c r="FU154" s="184">
        <f t="shared" si="64"/>
        <v>0</v>
      </c>
      <c r="FV154" s="184">
        <f t="shared" si="64"/>
        <v>0</v>
      </c>
      <c r="FW154" s="184">
        <f t="shared" si="64"/>
        <v>1</v>
      </c>
      <c r="FX154" s="184">
        <f t="shared" si="64"/>
        <v>2</v>
      </c>
      <c r="FY154" s="184">
        <f t="shared" si="64"/>
        <v>0</v>
      </c>
      <c r="FZ154" s="184">
        <f t="shared" si="64"/>
        <v>0</v>
      </c>
      <c r="GA154" s="184">
        <f t="shared" si="64"/>
        <v>0</v>
      </c>
      <c r="GB154" s="184">
        <f t="shared" si="64"/>
        <v>0</v>
      </c>
      <c r="GC154" s="184">
        <f t="shared" si="64"/>
        <v>0</v>
      </c>
      <c r="GD154" s="184">
        <f t="shared" si="64"/>
        <v>0</v>
      </c>
      <c r="GE154" s="184">
        <f t="shared" si="64"/>
        <v>0</v>
      </c>
      <c r="GF154" s="184">
        <f t="shared" si="64"/>
        <v>0</v>
      </c>
    </row>
    <row r="155" spans="1:188" ht="12.95" customHeight="1" x14ac:dyDescent="0.25">
      <c r="A155" s="300">
        <v>58</v>
      </c>
      <c r="B155" s="314" t="s">
        <v>109</v>
      </c>
      <c r="C155" s="315"/>
      <c r="D155" s="315"/>
      <c r="E155" s="316"/>
      <c r="F155" s="184">
        <f>F142+F145</f>
        <v>0</v>
      </c>
      <c r="G155" s="184">
        <f t="shared" ref="G155:BR155" si="65">G142+G145</f>
        <v>0</v>
      </c>
      <c r="H155" s="184">
        <f t="shared" si="65"/>
        <v>0</v>
      </c>
      <c r="I155" s="184">
        <f t="shared" si="65"/>
        <v>0</v>
      </c>
      <c r="J155" s="184">
        <f t="shared" si="65"/>
        <v>0</v>
      </c>
      <c r="K155" s="184">
        <f t="shared" si="65"/>
        <v>0</v>
      </c>
      <c r="L155" s="184">
        <f t="shared" si="65"/>
        <v>0</v>
      </c>
      <c r="M155" s="184">
        <f t="shared" si="65"/>
        <v>0</v>
      </c>
      <c r="N155" s="184">
        <f t="shared" si="65"/>
        <v>0</v>
      </c>
      <c r="O155" s="184">
        <f t="shared" si="65"/>
        <v>0</v>
      </c>
      <c r="P155" s="184">
        <f t="shared" si="65"/>
        <v>0</v>
      </c>
      <c r="Q155" s="184">
        <f t="shared" si="65"/>
        <v>0</v>
      </c>
      <c r="R155" s="184">
        <f t="shared" si="65"/>
        <v>0</v>
      </c>
      <c r="S155" s="184">
        <f t="shared" si="65"/>
        <v>0</v>
      </c>
      <c r="T155" s="184">
        <f t="shared" si="65"/>
        <v>0</v>
      </c>
      <c r="U155" s="184">
        <f t="shared" si="65"/>
        <v>0</v>
      </c>
      <c r="V155" s="184">
        <f t="shared" si="65"/>
        <v>0</v>
      </c>
      <c r="W155" s="184">
        <f t="shared" si="65"/>
        <v>0</v>
      </c>
      <c r="X155" s="184">
        <f t="shared" si="65"/>
        <v>0</v>
      </c>
      <c r="Y155" s="184">
        <f t="shared" si="65"/>
        <v>0</v>
      </c>
      <c r="Z155" s="184">
        <f t="shared" si="65"/>
        <v>0</v>
      </c>
      <c r="AA155" s="184">
        <f t="shared" si="65"/>
        <v>0</v>
      </c>
      <c r="AB155" s="184">
        <f t="shared" si="65"/>
        <v>0</v>
      </c>
      <c r="AC155" s="184">
        <f t="shared" si="65"/>
        <v>0</v>
      </c>
      <c r="AD155" s="184">
        <f t="shared" si="65"/>
        <v>0</v>
      </c>
      <c r="AE155" s="184">
        <f t="shared" si="65"/>
        <v>0</v>
      </c>
      <c r="AF155" s="184">
        <f t="shared" si="65"/>
        <v>0</v>
      </c>
      <c r="AG155" s="184">
        <f t="shared" si="65"/>
        <v>0</v>
      </c>
      <c r="AH155" s="184">
        <f t="shared" si="65"/>
        <v>0</v>
      </c>
      <c r="AI155" s="184">
        <f t="shared" si="65"/>
        <v>0</v>
      </c>
      <c r="AJ155" s="184">
        <f t="shared" si="65"/>
        <v>0</v>
      </c>
      <c r="AK155" s="184">
        <f t="shared" si="65"/>
        <v>0</v>
      </c>
      <c r="AL155" s="184">
        <f t="shared" si="65"/>
        <v>0</v>
      </c>
      <c r="AM155" s="184">
        <f t="shared" si="65"/>
        <v>0</v>
      </c>
      <c r="AN155" s="184">
        <f t="shared" si="65"/>
        <v>0</v>
      </c>
      <c r="AO155" s="184">
        <f t="shared" si="65"/>
        <v>0</v>
      </c>
      <c r="AP155" s="184">
        <f t="shared" si="65"/>
        <v>0</v>
      </c>
      <c r="AQ155" s="184">
        <f t="shared" si="65"/>
        <v>0</v>
      </c>
      <c r="AR155" s="184">
        <f t="shared" si="65"/>
        <v>0</v>
      </c>
      <c r="AS155" s="184">
        <f t="shared" si="65"/>
        <v>0</v>
      </c>
      <c r="AT155" s="184">
        <f t="shared" si="65"/>
        <v>0</v>
      </c>
      <c r="AU155" s="184">
        <f t="shared" si="65"/>
        <v>0</v>
      </c>
      <c r="AV155" s="184">
        <f t="shared" si="65"/>
        <v>0</v>
      </c>
      <c r="AW155" s="184">
        <f t="shared" si="65"/>
        <v>0</v>
      </c>
      <c r="AX155" s="184">
        <f t="shared" si="65"/>
        <v>0</v>
      </c>
      <c r="AY155" s="184">
        <f t="shared" si="65"/>
        <v>0</v>
      </c>
      <c r="AZ155" s="184">
        <f t="shared" si="65"/>
        <v>0</v>
      </c>
      <c r="BA155" s="184">
        <f t="shared" si="65"/>
        <v>0</v>
      </c>
      <c r="BB155" s="184">
        <f t="shared" si="65"/>
        <v>0</v>
      </c>
      <c r="BC155" s="184">
        <f t="shared" si="65"/>
        <v>0</v>
      </c>
      <c r="BD155" s="184">
        <f t="shared" si="65"/>
        <v>0</v>
      </c>
      <c r="BE155" s="184">
        <f t="shared" si="65"/>
        <v>0</v>
      </c>
      <c r="BF155" s="184">
        <f t="shared" si="65"/>
        <v>0</v>
      </c>
      <c r="BG155" s="184">
        <f t="shared" si="65"/>
        <v>0</v>
      </c>
      <c r="BH155" s="184">
        <f t="shared" si="65"/>
        <v>0</v>
      </c>
      <c r="BI155" s="184">
        <f t="shared" si="65"/>
        <v>0</v>
      </c>
      <c r="BJ155" s="184">
        <f t="shared" si="65"/>
        <v>0</v>
      </c>
      <c r="BK155" s="184">
        <f t="shared" si="65"/>
        <v>0</v>
      </c>
      <c r="BL155" s="184">
        <f t="shared" si="65"/>
        <v>0</v>
      </c>
      <c r="BM155" s="184">
        <f t="shared" si="65"/>
        <v>0</v>
      </c>
      <c r="BN155" s="184">
        <f t="shared" si="65"/>
        <v>0</v>
      </c>
      <c r="BO155" s="184">
        <f t="shared" si="65"/>
        <v>0</v>
      </c>
      <c r="BP155" s="184">
        <f t="shared" si="65"/>
        <v>1</v>
      </c>
      <c r="BQ155" s="184">
        <f t="shared" si="65"/>
        <v>0</v>
      </c>
      <c r="BR155" s="184">
        <f t="shared" si="65"/>
        <v>0</v>
      </c>
      <c r="BS155" s="184">
        <f t="shared" ref="BS155:ED155" si="66">BS142+BS145</f>
        <v>0</v>
      </c>
      <c r="BT155" s="184">
        <f t="shared" si="66"/>
        <v>0</v>
      </c>
      <c r="BU155" s="184">
        <f t="shared" si="66"/>
        <v>0</v>
      </c>
      <c r="BV155" s="184">
        <f t="shared" si="66"/>
        <v>0</v>
      </c>
      <c r="BW155" s="184">
        <f t="shared" si="66"/>
        <v>0</v>
      </c>
      <c r="BX155" s="184">
        <f t="shared" si="66"/>
        <v>0</v>
      </c>
      <c r="BY155" s="184">
        <f t="shared" si="66"/>
        <v>0</v>
      </c>
      <c r="BZ155" s="184">
        <f t="shared" si="66"/>
        <v>0</v>
      </c>
      <c r="CA155" s="184">
        <f t="shared" si="66"/>
        <v>0</v>
      </c>
      <c r="CB155" s="184">
        <f t="shared" si="66"/>
        <v>0</v>
      </c>
      <c r="CC155" s="184">
        <f t="shared" si="66"/>
        <v>0</v>
      </c>
      <c r="CD155" s="184">
        <f t="shared" si="66"/>
        <v>0</v>
      </c>
      <c r="CE155" s="184">
        <f t="shared" si="66"/>
        <v>0</v>
      </c>
      <c r="CF155" s="184">
        <f t="shared" si="66"/>
        <v>0</v>
      </c>
      <c r="CG155" s="184">
        <f t="shared" si="66"/>
        <v>0</v>
      </c>
      <c r="CH155" s="184">
        <f t="shared" si="66"/>
        <v>0</v>
      </c>
      <c r="CI155" s="184">
        <f t="shared" si="66"/>
        <v>0</v>
      </c>
      <c r="CJ155" s="184">
        <f t="shared" si="66"/>
        <v>0</v>
      </c>
      <c r="CK155" s="184">
        <f t="shared" si="66"/>
        <v>0</v>
      </c>
      <c r="CL155" s="184">
        <f t="shared" si="66"/>
        <v>0</v>
      </c>
      <c r="CM155" s="184">
        <f t="shared" si="66"/>
        <v>0</v>
      </c>
      <c r="CN155" s="184">
        <f t="shared" si="66"/>
        <v>0</v>
      </c>
      <c r="CO155" s="184">
        <f t="shared" si="66"/>
        <v>0</v>
      </c>
      <c r="CP155" s="184">
        <f t="shared" si="66"/>
        <v>0</v>
      </c>
      <c r="CQ155" s="184">
        <f t="shared" si="66"/>
        <v>0</v>
      </c>
      <c r="CR155" s="184">
        <f t="shared" si="66"/>
        <v>0</v>
      </c>
      <c r="CS155" s="184">
        <f t="shared" si="66"/>
        <v>0</v>
      </c>
      <c r="CT155" s="184">
        <f t="shared" si="66"/>
        <v>0</v>
      </c>
      <c r="CU155" s="184">
        <f t="shared" si="66"/>
        <v>0</v>
      </c>
      <c r="CV155" s="184">
        <f t="shared" si="66"/>
        <v>0</v>
      </c>
      <c r="CW155" s="184">
        <f t="shared" si="66"/>
        <v>0</v>
      </c>
      <c r="CX155" s="184">
        <f t="shared" si="66"/>
        <v>0</v>
      </c>
      <c r="CY155" s="184">
        <f t="shared" si="66"/>
        <v>0</v>
      </c>
      <c r="CZ155" s="184">
        <f t="shared" si="66"/>
        <v>0</v>
      </c>
      <c r="DA155" s="184">
        <f t="shared" si="66"/>
        <v>0</v>
      </c>
      <c r="DB155" s="184">
        <f t="shared" si="66"/>
        <v>0</v>
      </c>
      <c r="DC155" s="184">
        <f t="shared" si="66"/>
        <v>0</v>
      </c>
      <c r="DD155" s="184">
        <f t="shared" si="66"/>
        <v>0</v>
      </c>
      <c r="DE155" s="184">
        <f t="shared" si="66"/>
        <v>0</v>
      </c>
      <c r="DF155" s="184">
        <f t="shared" si="66"/>
        <v>0</v>
      </c>
      <c r="DG155" s="184">
        <f t="shared" si="66"/>
        <v>0</v>
      </c>
      <c r="DH155" s="184">
        <f t="shared" si="66"/>
        <v>0</v>
      </c>
      <c r="DI155" s="184">
        <f t="shared" si="66"/>
        <v>0</v>
      </c>
      <c r="DJ155" s="184">
        <f t="shared" si="66"/>
        <v>0</v>
      </c>
      <c r="DK155" s="184">
        <f t="shared" si="66"/>
        <v>0</v>
      </c>
      <c r="DL155" s="184">
        <f t="shared" si="66"/>
        <v>0</v>
      </c>
      <c r="DM155" s="184">
        <f t="shared" si="66"/>
        <v>0</v>
      </c>
      <c r="DN155" s="184">
        <f t="shared" si="66"/>
        <v>0</v>
      </c>
      <c r="DO155" s="184">
        <f t="shared" si="66"/>
        <v>0</v>
      </c>
      <c r="DP155" s="184">
        <f t="shared" si="66"/>
        <v>0</v>
      </c>
      <c r="DQ155" s="184">
        <f t="shared" si="66"/>
        <v>0</v>
      </c>
      <c r="DR155" s="184">
        <f t="shared" si="66"/>
        <v>0</v>
      </c>
      <c r="DS155" s="184">
        <f t="shared" si="66"/>
        <v>0</v>
      </c>
      <c r="DT155" s="184">
        <f t="shared" si="66"/>
        <v>0</v>
      </c>
      <c r="DU155" s="184">
        <f t="shared" si="66"/>
        <v>0</v>
      </c>
      <c r="DV155" s="184">
        <f t="shared" si="66"/>
        <v>0</v>
      </c>
      <c r="DW155" s="184">
        <f t="shared" si="66"/>
        <v>0</v>
      </c>
      <c r="DX155" s="184">
        <f t="shared" si="66"/>
        <v>0</v>
      </c>
      <c r="DY155" s="184">
        <f t="shared" si="66"/>
        <v>0</v>
      </c>
      <c r="DZ155" s="184">
        <f t="shared" si="66"/>
        <v>0</v>
      </c>
      <c r="EA155" s="184">
        <f t="shared" si="66"/>
        <v>0</v>
      </c>
      <c r="EB155" s="184">
        <f t="shared" si="66"/>
        <v>0</v>
      </c>
      <c r="EC155" s="184">
        <f t="shared" si="66"/>
        <v>0</v>
      </c>
      <c r="ED155" s="184">
        <f t="shared" si="66"/>
        <v>0</v>
      </c>
      <c r="EE155" s="184">
        <f t="shared" ref="EE155:GF155" si="67">EE142+EE145</f>
        <v>0</v>
      </c>
      <c r="EF155" s="184">
        <f t="shared" si="67"/>
        <v>0</v>
      </c>
      <c r="EG155" s="184">
        <f t="shared" si="67"/>
        <v>0</v>
      </c>
      <c r="EH155" s="184">
        <f t="shared" si="67"/>
        <v>0</v>
      </c>
      <c r="EI155" s="184">
        <f t="shared" si="67"/>
        <v>0</v>
      </c>
      <c r="EJ155" s="184">
        <f t="shared" si="67"/>
        <v>0</v>
      </c>
      <c r="EK155" s="184">
        <f t="shared" si="67"/>
        <v>0</v>
      </c>
      <c r="EL155" s="184">
        <f t="shared" si="67"/>
        <v>0</v>
      </c>
      <c r="EM155" s="184">
        <f t="shared" si="67"/>
        <v>0</v>
      </c>
      <c r="EN155" s="184">
        <f t="shared" si="67"/>
        <v>0</v>
      </c>
      <c r="EO155" s="184">
        <f t="shared" si="67"/>
        <v>0</v>
      </c>
      <c r="EP155" s="184">
        <f t="shared" si="67"/>
        <v>0</v>
      </c>
      <c r="EQ155" s="184">
        <f t="shared" si="67"/>
        <v>0</v>
      </c>
      <c r="ER155" s="184">
        <f t="shared" si="67"/>
        <v>0</v>
      </c>
      <c r="ES155" s="184">
        <f t="shared" si="67"/>
        <v>0</v>
      </c>
      <c r="ET155" s="184">
        <f t="shared" si="67"/>
        <v>0</v>
      </c>
      <c r="EU155" s="184">
        <f t="shared" si="67"/>
        <v>0</v>
      </c>
      <c r="EV155" s="184">
        <f t="shared" si="67"/>
        <v>0</v>
      </c>
      <c r="EW155" s="184">
        <f t="shared" si="67"/>
        <v>0</v>
      </c>
      <c r="EX155" s="184">
        <f t="shared" si="67"/>
        <v>0</v>
      </c>
      <c r="EY155" s="184">
        <f t="shared" si="67"/>
        <v>0</v>
      </c>
      <c r="EZ155" s="184">
        <f t="shared" si="67"/>
        <v>0</v>
      </c>
      <c r="FA155" s="184">
        <f t="shared" si="67"/>
        <v>0</v>
      </c>
      <c r="FB155" s="184">
        <f t="shared" si="67"/>
        <v>0</v>
      </c>
      <c r="FC155" s="184">
        <f t="shared" si="67"/>
        <v>0</v>
      </c>
      <c r="FD155" s="184">
        <f t="shared" si="67"/>
        <v>0</v>
      </c>
      <c r="FE155" s="184">
        <f t="shared" si="67"/>
        <v>0</v>
      </c>
      <c r="FF155" s="184">
        <f t="shared" si="67"/>
        <v>0</v>
      </c>
      <c r="FG155" s="184">
        <f t="shared" si="67"/>
        <v>0</v>
      </c>
      <c r="FH155" s="184">
        <f t="shared" si="67"/>
        <v>0</v>
      </c>
      <c r="FI155" s="184">
        <f t="shared" si="67"/>
        <v>0</v>
      </c>
      <c r="FJ155" s="184">
        <f t="shared" si="67"/>
        <v>0</v>
      </c>
      <c r="FK155" s="184">
        <f t="shared" si="67"/>
        <v>0</v>
      </c>
      <c r="FL155" s="184">
        <f t="shared" si="67"/>
        <v>0</v>
      </c>
      <c r="FM155" s="184">
        <f t="shared" si="67"/>
        <v>0</v>
      </c>
      <c r="FN155" s="184">
        <f t="shared" si="67"/>
        <v>0</v>
      </c>
      <c r="FO155" s="184">
        <f t="shared" si="67"/>
        <v>0</v>
      </c>
      <c r="FP155" s="184">
        <f t="shared" si="67"/>
        <v>0</v>
      </c>
      <c r="FQ155" s="184">
        <f t="shared" si="67"/>
        <v>0</v>
      </c>
      <c r="FR155" s="184">
        <f t="shared" si="67"/>
        <v>0</v>
      </c>
      <c r="FS155" s="184">
        <f t="shared" si="67"/>
        <v>0</v>
      </c>
      <c r="FT155" s="184">
        <f t="shared" si="67"/>
        <v>0</v>
      </c>
      <c r="FU155" s="184">
        <f t="shared" si="67"/>
        <v>0</v>
      </c>
      <c r="FV155" s="184">
        <f t="shared" si="67"/>
        <v>0</v>
      </c>
      <c r="FW155" s="184">
        <f t="shared" si="67"/>
        <v>0</v>
      </c>
      <c r="FX155" s="184">
        <f t="shared" si="67"/>
        <v>0</v>
      </c>
      <c r="FY155" s="184">
        <f t="shared" si="67"/>
        <v>0</v>
      </c>
      <c r="FZ155" s="184">
        <f t="shared" si="67"/>
        <v>0</v>
      </c>
      <c r="GA155" s="184">
        <f t="shared" si="67"/>
        <v>0</v>
      </c>
      <c r="GB155" s="184">
        <f t="shared" si="67"/>
        <v>0</v>
      </c>
      <c r="GC155" s="184">
        <f t="shared" si="67"/>
        <v>0</v>
      </c>
      <c r="GD155" s="184">
        <f t="shared" si="67"/>
        <v>0</v>
      </c>
      <c r="GE155" s="184">
        <f t="shared" si="67"/>
        <v>0</v>
      </c>
      <c r="GF155" s="184">
        <f t="shared" si="67"/>
        <v>0</v>
      </c>
    </row>
    <row r="156" spans="1:188" ht="12.95" customHeight="1" x14ac:dyDescent="0.25">
      <c r="A156" s="300">
        <v>59</v>
      </c>
      <c r="B156" s="314" t="s">
        <v>95</v>
      </c>
      <c r="C156" s="315"/>
      <c r="D156" s="315"/>
      <c r="E156" s="316"/>
      <c r="F156" s="184">
        <f>F127</f>
        <v>0</v>
      </c>
      <c r="G156" s="184">
        <f t="shared" ref="G156:BR156" si="68">G127</f>
        <v>0</v>
      </c>
      <c r="H156" s="184">
        <f t="shared" si="68"/>
        <v>0</v>
      </c>
      <c r="I156" s="184">
        <f t="shared" si="68"/>
        <v>0</v>
      </c>
      <c r="J156" s="184">
        <f t="shared" si="68"/>
        <v>0</v>
      </c>
      <c r="K156" s="184">
        <f t="shared" si="68"/>
        <v>0</v>
      </c>
      <c r="L156" s="184">
        <f t="shared" si="68"/>
        <v>0</v>
      </c>
      <c r="M156" s="184">
        <f t="shared" si="68"/>
        <v>0</v>
      </c>
      <c r="N156" s="184">
        <f t="shared" si="68"/>
        <v>0</v>
      </c>
      <c r="O156" s="184">
        <f t="shared" si="68"/>
        <v>0</v>
      </c>
      <c r="P156" s="184">
        <f t="shared" si="68"/>
        <v>0</v>
      </c>
      <c r="Q156" s="184">
        <f t="shared" si="68"/>
        <v>0</v>
      </c>
      <c r="R156" s="184">
        <f t="shared" si="68"/>
        <v>0</v>
      </c>
      <c r="S156" s="184">
        <f t="shared" si="68"/>
        <v>0</v>
      </c>
      <c r="T156" s="184">
        <f t="shared" si="68"/>
        <v>0</v>
      </c>
      <c r="U156" s="184">
        <f t="shared" si="68"/>
        <v>0</v>
      </c>
      <c r="V156" s="184">
        <f t="shared" si="68"/>
        <v>0</v>
      </c>
      <c r="W156" s="184">
        <f t="shared" si="68"/>
        <v>0</v>
      </c>
      <c r="X156" s="184">
        <f t="shared" si="68"/>
        <v>0</v>
      </c>
      <c r="Y156" s="184">
        <f t="shared" si="68"/>
        <v>0</v>
      </c>
      <c r="Z156" s="184">
        <f t="shared" si="68"/>
        <v>0</v>
      </c>
      <c r="AA156" s="184">
        <f t="shared" si="68"/>
        <v>0</v>
      </c>
      <c r="AB156" s="184">
        <f t="shared" si="68"/>
        <v>0</v>
      </c>
      <c r="AC156" s="184">
        <f t="shared" si="68"/>
        <v>0</v>
      </c>
      <c r="AD156" s="184">
        <f t="shared" si="68"/>
        <v>0</v>
      </c>
      <c r="AE156" s="184">
        <f t="shared" si="68"/>
        <v>0</v>
      </c>
      <c r="AF156" s="184">
        <f t="shared" si="68"/>
        <v>0</v>
      </c>
      <c r="AG156" s="184">
        <f t="shared" si="68"/>
        <v>0</v>
      </c>
      <c r="AH156" s="184">
        <f t="shared" si="68"/>
        <v>0</v>
      </c>
      <c r="AI156" s="184">
        <f t="shared" si="68"/>
        <v>0</v>
      </c>
      <c r="AJ156" s="184">
        <f t="shared" si="68"/>
        <v>0</v>
      </c>
      <c r="AK156" s="184">
        <f t="shared" si="68"/>
        <v>0</v>
      </c>
      <c r="AL156" s="184">
        <f t="shared" si="68"/>
        <v>0</v>
      </c>
      <c r="AM156" s="184">
        <f t="shared" si="68"/>
        <v>0</v>
      </c>
      <c r="AN156" s="184">
        <f t="shared" si="68"/>
        <v>0</v>
      </c>
      <c r="AO156" s="184">
        <f t="shared" si="68"/>
        <v>0</v>
      </c>
      <c r="AP156" s="184">
        <f t="shared" si="68"/>
        <v>0</v>
      </c>
      <c r="AQ156" s="184">
        <f t="shared" si="68"/>
        <v>0</v>
      </c>
      <c r="AR156" s="184">
        <f t="shared" si="68"/>
        <v>0</v>
      </c>
      <c r="AS156" s="184">
        <f t="shared" si="68"/>
        <v>0</v>
      </c>
      <c r="AT156" s="184">
        <f t="shared" si="68"/>
        <v>0</v>
      </c>
      <c r="AU156" s="184">
        <f t="shared" si="68"/>
        <v>0</v>
      </c>
      <c r="AV156" s="184">
        <f t="shared" si="68"/>
        <v>0</v>
      </c>
      <c r="AW156" s="184">
        <f t="shared" si="68"/>
        <v>0</v>
      </c>
      <c r="AX156" s="184">
        <f t="shared" si="68"/>
        <v>0</v>
      </c>
      <c r="AY156" s="184">
        <f t="shared" si="68"/>
        <v>0</v>
      </c>
      <c r="AZ156" s="184">
        <f t="shared" si="68"/>
        <v>0</v>
      </c>
      <c r="BA156" s="184">
        <f t="shared" si="68"/>
        <v>0</v>
      </c>
      <c r="BB156" s="184">
        <f t="shared" si="68"/>
        <v>0</v>
      </c>
      <c r="BC156" s="184">
        <f t="shared" si="68"/>
        <v>0</v>
      </c>
      <c r="BD156" s="184">
        <f t="shared" si="68"/>
        <v>0</v>
      </c>
      <c r="BE156" s="184">
        <f t="shared" si="68"/>
        <v>0</v>
      </c>
      <c r="BF156" s="184">
        <f t="shared" si="68"/>
        <v>0</v>
      </c>
      <c r="BG156" s="184">
        <f t="shared" si="68"/>
        <v>0</v>
      </c>
      <c r="BH156" s="184">
        <f t="shared" si="68"/>
        <v>0</v>
      </c>
      <c r="BI156" s="184">
        <f t="shared" si="68"/>
        <v>0</v>
      </c>
      <c r="BJ156" s="184">
        <f t="shared" si="68"/>
        <v>0</v>
      </c>
      <c r="BK156" s="184">
        <f t="shared" si="68"/>
        <v>0</v>
      </c>
      <c r="BL156" s="184">
        <f t="shared" si="68"/>
        <v>0</v>
      </c>
      <c r="BM156" s="184">
        <f t="shared" si="68"/>
        <v>0</v>
      </c>
      <c r="BN156" s="184">
        <f t="shared" si="68"/>
        <v>0</v>
      </c>
      <c r="BO156" s="184">
        <f t="shared" si="68"/>
        <v>0</v>
      </c>
      <c r="BP156" s="184">
        <f t="shared" si="68"/>
        <v>0</v>
      </c>
      <c r="BQ156" s="184">
        <f t="shared" si="68"/>
        <v>0</v>
      </c>
      <c r="BR156" s="184">
        <f t="shared" si="68"/>
        <v>0</v>
      </c>
      <c r="BS156" s="184">
        <f t="shared" ref="BS156:ED156" si="69">BS127</f>
        <v>0</v>
      </c>
      <c r="BT156" s="184">
        <f t="shared" si="69"/>
        <v>0</v>
      </c>
      <c r="BU156" s="184">
        <f t="shared" si="69"/>
        <v>0</v>
      </c>
      <c r="BV156" s="184">
        <f t="shared" si="69"/>
        <v>0</v>
      </c>
      <c r="BW156" s="184">
        <f t="shared" si="69"/>
        <v>0</v>
      </c>
      <c r="BX156" s="184">
        <f t="shared" si="69"/>
        <v>0</v>
      </c>
      <c r="BY156" s="184">
        <f t="shared" si="69"/>
        <v>0</v>
      </c>
      <c r="BZ156" s="184">
        <f t="shared" si="69"/>
        <v>0</v>
      </c>
      <c r="CA156" s="184">
        <f t="shared" si="69"/>
        <v>0</v>
      </c>
      <c r="CB156" s="184">
        <f t="shared" si="69"/>
        <v>0</v>
      </c>
      <c r="CC156" s="184">
        <f t="shared" si="69"/>
        <v>0</v>
      </c>
      <c r="CD156" s="184">
        <f t="shared" si="69"/>
        <v>0</v>
      </c>
      <c r="CE156" s="184">
        <f t="shared" si="69"/>
        <v>0</v>
      </c>
      <c r="CF156" s="184">
        <f t="shared" si="69"/>
        <v>0</v>
      </c>
      <c r="CG156" s="184">
        <f t="shared" si="69"/>
        <v>0</v>
      </c>
      <c r="CH156" s="184">
        <f t="shared" si="69"/>
        <v>0</v>
      </c>
      <c r="CI156" s="184">
        <f t="shared" si="69"/>
        <v>0</v>
      </c>
      <c r="CJ156" s="184">
        <f t="shared" si="69"/>
        <v>0</v>
      </c>
      <c r="CK156" s="184">
        <f t="shared" si="69"/>
        <v>0</v>
      </c>
      <c r="CL156" s="184">
        <f t="shared" si="69"/>
        <v>0</v>
      </c>
      <c r="CM156" s="184">
        <f t="shared" si="69"/>
        <v>0</v>
      </c>
      <c r="CN156" s="184">
        <f t="shared" si="69"/>
        <v>0</v>
      </c>
      <c r="CO156" s="184">
        <f t="shared" si="69"/>
        <v>0</v>
      </c>
      <c r="CP156" s="184">
        <f t="shared" si="69"/>
        <v>0</v>
      </c>
      <c r="CQ156" s="184">
        <f t="shared" si="69"/>
        <v>0</v>
      </c>
      <c r="CR156" s="184">
        <f t="shared" si="69"/>
        <v>0</v>
      </c>
      <c r="CS156" s="184">
        <f t="shared" si="69"/>
        <v>0</v>
      </c>
      <c r="CT156" s="184">
        <f t="shared" si="69"/>
        <v>0</v>
      </c>
      <c r="CU156" s="184">
        <f t="shared" si="69"/>
        <v>0</v>
      </c>
      <c r="CV156" s="184">
        <f t="shared" si="69"/>
        <v>0</v>
      </c>
      <c r="CW156" s="184">
        <f t="shared" si="69"/>
        <v>0</v>
      </c>
      <c r="CX156" s="184">
        <f t="shared" si="69"/>
        <v>0</v>
      </c>
      <c r="CY156" s="184">
        <f t="shared" si="69"/>
        <v>0</v>
      </c>
      <c r="CZ156" s="184">
        <f t="shared" si="69"/>
        <v>0</v>
      </c>
      <c r="DA156" s="184">
        <f t="shared" si="69"/>
        <v>0</v>
      </c>
      <c r="DB156" s="184">
        <f t="shared" si="69"/>
        <v>0</v>
      </c>
      <c r="DC156" s="184">
        <f t="shared" si="69"/>
        <v>0</v>
      </c>
      <c r="DD156" s="184">
        <f t="shared" si="69"/>
        <v>0</v>
      </c>
      <c r="DE156" s="184">
        <f t="shared" si="69"/>
        <v>0</v>
      </c>
      <c r="DF156" s="184">
        <f t="shared" si="69"/>
        <v>0</v>
      </c>
      <c r="DG156" s="184">
        <f t="shared" si="69"/>
        <v>1</v>
      </c>
      <c r="DH156" s="184">
        <f t="shared" si="69"/>
        <v>0</v>
      </c>
      <c r="DI156" s="184">
        <f t="shared" si="69"/>
        <v>0</v>
      </c>
      <c r="DJ156" s="184">
        <f t="shared" si="69"/>
        <v>0</v>
      </c>
      <c r="DK156" s="184">
        <f t="shared" si="69"/>
        <v>0</v>
      </c>
      <c r="DL156" s="184">
        <f t="shared" si="69"/>
        <v>0</v>
      </c>
      <c r="DM156" s="184">
        <f t="shared" si="69"/>
        <v>0</v>
      </c>
      <c r="DN156" s="184">
        <f t="shared" si="69"/>
        <v>0</v>
      </c>
      <c r="DO156" s="184">
        <f t="shared" si="69"/>
        <v>0</v>
      </c>
      <c r="DP156" s="184">
        <f t="shared" si="69"/>
        <v>0</v>
      </c>
      <c r="DQ156" s="184">
        <f t="shared" si="69"/>
        <v>0</v>
      </c>
      <c r="DR156" s="184">
        <f t="shared" si="69"/>
        <v>0</v>
      </c>
      <c r="DS156" s="184">
        <f t="shared" si="69"/>
        <v>0</v>
      </c>
      <c r="DT156" s="184">
        <f t="shared" si="69"/>
        <v>0</v>
      </c>
      <c r="DU156" s="184">
        <f t="shared" si="69"/>
        <v>0</v>
      </c>
      <c r="DV156" s="184">
        <f t="shared" si="69"/>
        <v>0</v>
      </c>
      <c r="DW156" s="184">
        <f t="shared" si="69"/>
        <v>0</v>
      </c>
      <c r="DX156" s="184">
        <f t="shared" si="69"/>
        <v>0</v>
      </c>
      <c r="DY156" s="184">
        <f t="shared" si="69"/>
        <v>0</v>
      </c>
      <c r="DZ156" s="184">
        <f t="shared" si="69"/>
        <v>0</v>
      </c>
      <c r="EA156" s="184">
        <f t="shared" si="69"/>
        <v>0</v>
      </c>
      <c r="EB156" s="184">
        <f t="shared" si="69"/>
        <v>0</v>
      </c>
      <c r="EC156" s="184">
        <f t="shared" si="69"/>
        <v>0</v>
      </c>
      <c r="ED156" s="184">
        <f t="shared" si="69"/>
        <v>0</v>
      </c>
      <c r="EE156" s="184">
        <f t="shared" ref="EE156:GF156" si="70">EE127</f>
        <v>0</v>
      </c>
      <c r="EF156" s="184">
        <f t="shared" si="70"/>
        <v>0</v>
      </c>
      <c r="EG156" s="184">
        <f t="shared" si="70"/>
        <v>0</v>
      </c>
      <c r="EH156" s="184">
        <f t="shared" si="70"/>
        <v>0</v>
      </c>
      <c r="EI156" s="184">
        <f t="shared" si="70"/>
        <v>0</v>
      </c>
      <c r="EJ156" s="184">
        <f t="shared" si="70"/>
        <v>0</v>
      </c>
      <c r="EK156" s="184">
        <f t="shared" si="70"/>
        <v>0</v>
      </c>
      <c r="EL156" s="184">
        <f t="shared" si="70"/>
        <v>0</v>
      </c>
      <c r="EM156" s="184">
        <f t="shared" si="70"/>
        <v>0</v>
      </c>
      <c r="EN156" s="184">
        <f t="shared" si="70"/>
        <v>0</v>
      </c>
      <c r="EO156" s="184">
        <f t="shared" si="70"/>
        <v>0</v>
      </c>
      <c r="EP156" s="184">
        <f t="shared" si="70"/>
        <v>0</v>
      </c>
      <c r="EQ156" s="184">
        <f t="shared" si="70"/>
        <v>0</v>
      </c>
      <c r="ER156" s="184">
        <f t="shared" si="70"/>
        <v>0</v>
      </c>
      <c r="ES156" s="184">
        <f t="shared" si="70"/>
        <v>0</v>
      </c>
      <c r="ET156" s="184">
        <f t="shared" si="70"/>
        <v>0</v>
      </c>
      <c r="EU156" s="184">
        <f t="shared" si="70"/>
        <v>0</v>
      </c>
      <c r="EV156" s="184">
        <f t="shared" si="70"/>
        <v>0</v>
      </c>
      <c r="EW156" s="184">
        <f t="shared" si="70"/>
        <v>0</v>
      </c>
      <c r="EX156" s="184">
        <f t="shared" si="70"/>
        <v>0</v>
      </c>
      <c r="EY156" s="184">
        <f t="shared" si="70"/>
        <v>0</v>
      </c>
      <c r="EZ156" s="184">
        <f t="shared" si="70"/>
        <v>0</v>
      </c>
      <c r="FA156" s="184">
        <f t="shared" si="70"/>
        <v>0</v>
      </c>
      <c r="FB156" s="184">
        <f t="shared" si="70"/>
        <v>0</v>
      </c>
      <c r="FC156" s="184">
        <f t="shared" si="70"/>
        <v>0</v>
      </c>
      <c r="FD156" s="184">
        <f t="shared" si="70"/>
        <v>0</v>
      </c>
      <c r="FE156" s="184">
        <f t="shared" si="70"/>
        <v>0</v>
      </c>
      <c r="FF156" s="184">
        <f t="shared" si="70"/>
        <v>0</v>
      </c>
      <c r="FG156" s="184">
        <f t="shared" si="70"/>
        <v>0</v>
      </c>
      <c r="FH156" s="184">
        <f t="shared" si="70"/>
        <v>0</v>
      </c>
      <c r="FI156" s="184">
        <f t="shared" si="70"/>
        <v>0</v>
      </c>
      <c r="FJ156" s="184">
        <f t="shared" si="70"/>
        <v>0</v>
      </c>
      <c r="FK156" s="184">
        <f t="shared" si="70"/>
        <v>0</v>
      </c>
      <c r="FL156" s="184">
        <f t="shared" si="70"/>
        <v>0</v>
      </c>
      <c r="FM156" s="184">
        <f t="shared" si="70"/>
        <v>0</v>
      </c>
      <c r="FN156" s="184">
        <f t="shared" si="70"/>
        <v>0</v>
      </c>
      <c r="FO156" s="184">
        <f t="shared" si="70"/>
        <v>0</v>
      </c>
      <c r="FP156" s="184">
        <f t="shared" si="70"/>
        <v>0</v>
      </c>
      <c r="FQ156" s="184">
        <f t="shared" si="70"/>
        <v>0</v>
      </c>
      <c r="FR156" s="184">
        <f t="shared" si="70"/>
        <v>0</v>
      </c>
      <c r="FS156" s="184">
        <f t="shared" si="70"/>
        <v>0</v>
      </c>
      <c r="FT156" s="184">
        <f t="shared" si="70"/>
        <v>0</v>
      </c>
      <c r="FU156" s="184">
        <f t="shared" si="70"/>
        <v>0</v>
      </c>
      <c r="FV156" s="184">
        <f t="shared" si="70"/>
        <v>0</v>
      </c>
      <c r="FW156" s="184">
        <f t="shared" si="70"/>
        <v>0</v>
      </c>
      <c r="FX156" s="184">
        <f t="shared" si="70"/>
        <v>0</v>
      </c>
      <c r="FY156" s="184">
        <f t="shared" si="70"/>
        <v>0</v>
      </c>
      <c r="FZ156" s="184">
        <f t="shared" si="70"/>
        <v>0</v>
      </c>
      <c r="GA156" s="184">
        <f t="shared" si="70"/>
        <v>0</v>
      </c>
      <c r="GB156" s="184">
        <f t="shared" si="70"/>
        <v>0</v>
      </c>
      <c r="GC156" s="184">
        <f t="shared" si="70"/>
        <v>0</v>
      </c>
      <c r="GD156" s="184">
        <f t="shared" si="70"/>
        <v>0</v>
      </c>
      <c r="GE156" s="184">
        <f t="shared" si="70"/>
        <v>0</v>
      </c>
      <c r="GF156" s="184">
        <f t="shared" si="70"/>
        <v>0</v>
      </c>
    </row>
    <row r="157" spans="1:188" ht="12.95" customHeight="1" x14ac:dyDescent="0.25">
      <c r="A157" s="183"/>
      <c r="B157" s="311"/>
      <c r="C157" s="312"/>
      <c r="D157" s="312"/>
      <c r="E157" s="313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1"/>
      <c r="C158" s="312"/>
      <c r="D158" s="312"/>
      <c r="E158" s="313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1"/>
      <c r="C159" s="312"/>
      <c r="D159" s="312"/>
      <c r="E159" s="313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1"/>
      <c r="C160" s="312"/>
      <c r="D160" s="312"/>
      <c r="E160" s="31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1"/>
      <c r="C161" s="312"/>
      <c r="D161" s="312"/>
      <c r="E161" s="31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1"/>
      <c r="C162" s="312"/>
      <c r="D162" s="312"/>
      <c r="E162" s="31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1"/>
      <c r="C163" s="312"/>
      <c r="D163" s="312"/>
      <c r="E163" s="31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1"/>
      <c r="C164" s="312"/>
      <c r="D164" s="312"/>
      <c r="E164" s="31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1"/>
      <c r="C165" s="312"/>
      <c r="D165" s="312"/>
      <c r="E165" s="313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  <row r="166" spans="1:188" ht="12.95" customHeight="1" x14ac:dyDescent="0.25">
      <c r="A166" s="183"/>
      <c r="B166" s="311"/>
      <c r="C166" s="312"/>
      <c r="D166" s="312"/>
      <c r="E166" s="31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  <mergeCell ref="B139:E139"/>
    <mergeCell ref="B140:E140"/>
    <mergeCell ref="B141:E141"/>
    <mergeCell ref="B109:E109"/>
    <mergeCell ref="B108:E108"/>
    <mergeCell ref="B119:E119"/>
    <mergeCell ref="B161:E161"/>
    <mergeCell ref="B162:E162"/>
    <mergeCell ref="B163:E163"/>
    <mergeCell ref="B164:E164"/>
    <mergeCell ref="B165:E165"/>
    <mergeCell ref="B166:E166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51:E151"/>
    <mergeCell ref="B142:E142"/>
    <mergeCell ref="B143:E143"/>
    <mergeCell ref="B144:E144"/>
    <mergeCell ref="B145:E145"/>
    <mergeCell ref="B146:E14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F166"/>
  <sheetViews>
    <sheetView showGridLines="0" topLeftCell="A87" zoomScaleNormal="100" zoomScaleSheetLayoutView="100" workbookViewId="0">
      <selection activeCell="F107" sqref="F107:XFD14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8" t="s">
        <v>58</v>
      </c>
      <c r="C4" s="399"/>
      <c r="D4" s="399"/>
      <c r="E4" s="399"/>
      <c r="F4" s="399"/>
      <c r="G4" s="399"/>
      <c r="H4" s="399"/>
      <c r="I4" s="399"/>
      <c r="J4" s="399"/>
      <c r="K4" s="399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/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141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VLOOKUP($G$8,$A$98:$GF$166,Formula!D8)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2024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9" t="s">
        <v>0</v>
      </c>
      <c r="C11" s="320"/>
      <c r="D11" s="320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1" t="s">
        <v>5</v>
      </c>
      <c r="C12" s="322"/>
      <c r="D12" s="322"/>
      <c r="E12" s="253" t="s">
        <v>6</v>
      </c>
      <c r="F12" s="254">
        <f t="shared" ref="F12:L12" si="0">+F13+F14</f>
        <v>0</v>
      </c>
      <c r="G12" s="255">
        <f t="shared" si="0"/>
        <v>0</v>
      </c>
      <c r="H12" s="255">
        <f t="shared" si="0"/>
        <v>0</v>
      </c>
      <c r="I12" s="255">
        <f t="shared" si="0"/>
        <v>0</v>
      </c>
      <c r="J12" s="255">
        <f t="shared" si="0"/>
        <v>0</v>
      </c>
      <c r="K12" s="255">
        <f t="shared" si="0"/>
        <v>0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3"/>
      <c r="C13" s="324"/>
      <c r="D13" s="324"/>
      <c r="E13" s="257" t="s">
        <v>7</v>
      </c>
      <c r="F13" s="258">
        <f t="shared" ref="F13:J14" si="1">+F16+F34+F52</f>
        <v>0</v>
      </c>
      <c r="G13" s="259">
        <f>+G16+G34+G52</f>
        <v>0</v>
      </c>
      <c r="H13" s="259">
        <f t="shared" si="1"/>
        <v>0</v>
      </c>
      <c r="I13" s="259">
        <f t="shared" si="1"/>
        <v>0</v>
      </c>
      <c r="J13" s="259">
        <f t="shared" si="1"/>
        <v>0</v>
      </c>
      <c r="K13" s="259">
        <f>+K16+K34+K52</f>
        <v>0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5"/>
      <c r="C14" s="326"/>
      <c r="D14" s="326"/>
      <c r="E14" s="261" t="s">
        <v>8</v>
      </c>
      <c r="F14" s="262">
        <f t="shared" si="1"/>
        <v>0</v>
      </c>
      <c r="G14" s="263">
        <f t="shared" si="1"/>
        <v>0</v>
      </c>
      <c r="H14" s="263">
        <f t="shared" si="1"/>
        <v>0</v>
      </c>
      <c r="I14" s="263">
        <f t="shared" si="1"/>
        <v>0</v>
      </c>
      <c r="J14" s="263">
        <f t="shared" si="1"/>
        <v>0</v>
      </c>
      <c r="K14" s="263">
        <f>+K17+K35+K53</f>
        <v>0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4" t="s">
        <v>9</v>
      </c>
      <c r="C15" s="335"/>
      <c r="D15" s="335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6"/>
      <c r="C16" s="337"/>
      <c r="D16" s="337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8"/>
      <c r="C17" s="339"/>
      <c r="D17" s="339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40" t="s">
        <v>10</v>
      </c>
      <c r="C18" s="341"/>
      <c r="D18" s="341"/>
      <c r="E18" s="253" t="s">
        <v>6</v>
      </c>
      <c r="F18" s="254">
        <f t="shared" ref="F18:K18" si="4">+F19+F20</f>
        <v>0</v>
      </c>
      <c r="G18" s="255">
        <f t="shared" si="4"/>
        <v>0</v>
      </c>
      <c r="H18" s="255">
        <f t="shared" si="4"/>
        <v>0</v>
      </c>
      <c r="I18" s="255">
        <f t="shared" si="4"/>
        <v>0</v>
      </c>
      <c r="J18" s="255">
        <f t="shared" si="4"/>
        <v>0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2"/>
      <c r="C19" s="343"/>
      <c r="D19" s="343"/>
      <c r="E19" s="132" t="s">
        <v>7</v>
      </c>
      <c r="F19" s="133">
        <f>SUM(G19:L19)</f>
        <v>0</v>
      </c>
      <c r="G19" s="134">
        <f>VLOOKUP($G$8,$A$98:$GF$166,Formula!G19)</f>
        <v>0</v>
      </c>
      <c r="H19" s="135">
        <f>VLOOKUP($G$8,$A$98:$GF$166,Formula!H19)</f>
        <v>0</v>
      </c>
      <c r="I19" s="134">
        <f>VLOOKUP($G$8,$A$98:$GF$166,Formula!I19)</f>
        <v>0</v>
      </c>
      <c r="J19" s="134">
        <f>VLOOKUP($G$8,$A$98:$GF$166,Formula!J19)</f>
        <v>0</v>
      </c>
      <c r="K19" s="134">
        <f>VLOOKUP($G$8,$A$98:$GF$166,Formula!K19)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4"/>
      <c r="C20" s="345"/>
      <c r="D20" s="345"/>
      <c r="E20" s="138" t="s">
        <v>8</v>
      </c>
      <c r="F20" s="139">
        <f>SUM(G20:L20)</f>
        <v>0</v>
      </c>
      <c r="G20" s="140">
        <f>VLOOKUP($G$8,$A$98:$GF$166,Formula!G20)</f>
        <v>0</v>
      </c>
      <c r="H20" s="140">
        <f>VLOOKUP($G$8,$A$98:$GF$166,Formula!H20)</f>
        <v>0</v>
      </c>
      <c r="I20" s="140">
        <f>VLOOKUP($G$8,$A$98:$GF$166,Formula!I20)</f>
        <v>0</v>
      </c>
      <c r="J20" s="140">
        <f>VLOOKUP($G$8,$A$98:$GF$166,Formula!J20)</f>
        <v>0</v>
      </c>
      <c r="K20" s="140">
        <f>VLOOKUP($G$8,$A$98:$GF$166,Formula!K20)</f>
        <v>0</v>
      </c>
      <c r="L20" s="152">
        <f>VLOOKUP($G$8,$A$98:$GF$166,Formula!L20)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40" t="s">
        <v>11</v>
      </c>
      <c r="C21" s="341"/>
      <c r="D21" s="341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2"/>
      <c r="C22" s="343"/>
      <c r="D22" s="343"/>
      <c r="E22" s="132" t="s">
        <v>7</v>
      </c>
      <c r="F22" s="133">
        <f>SUM(G22:L22)</f>
        <v>0</v>
      </c>
      <c r="G22" s="134">
        <f>VLOOKUP($G$8,$A$98:$GF$166,Formula!G22)</f>
        <v>0</v>
      </c>
      <c r="H22" s="135">
        <f>VLOOKUP($G$8,$A$98:$GF$166,Formula!H22)</f>
        <v>0</v>
      </c>
      <c r="I22" s="134">
        <f>VLOOKUP($G$8,$A$98:$GF$166,Formula!I22)</f>
        <v>0</v>
      </c>
      <c r="J22" s="134">
        <f>VLOOKUP($G$8,$A$98:$GF$166,Formula!J22)</f>
        <v>0</v>
      </c>
      <c r="K22" s="134">
        <f>VLOOKUP($G$8,$A$98:$GF$166,Formula!K22)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4"/>
      <c r="C23" s="345"/>
      <c r="D23" s="345"/>
      <c r="E23" s="143" t="s">
        <v>8</v>
      </c>
      <c r="F23" s="139">
        <f>SUM(G23:L23)</f>
        <v>0</v>
      </c>
      <c r="G23" s="140">
        <f>VLOOKUP($G$8,$A$98:$GF$166,Formula!G23)</f>
        <v>0</v>
      </c>
      <c r="H23" s="140">
        <f>VLOOKUP($G$8,$A$98:$GF$166,Formula!H23)</f>
        <v>0</v>
      </c>
      <c r="I23" s="140">
        <f>VLOOKUP($G$8,$A$98:$GF$166,Formula!I23)</f>
        <v>0</v>
      </c>
      <c r="J23" s="140">
        <f>VLOOKUP($G$8,$A$98:$GF$166,Formula!J23)</f>
        <v>0</v>
      </c>
      <c r="K23" s="140">
        <f>VLOOKUP($G$8,$A$98:$GF$166,Formula!K23)</f>
        <v>0</v>
      </c>
      <c r="L23" s="152">
        <f>VLOOKUP($G$8,$A$98:$GF$166,Formula!L23)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40" t="s">
        <v>12</v>
      </c>
      <c r="C24" s="341"/>
      <c r="D24" s="341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2"/>
      <c r="C25" s="343"/>
      <c r="D25" s="343"/>
      <c r="E25" s="132" t="s">
        <v>7</v>
      </c>
      <c r="F25" s="133">
        <f>SUM(G25:L25)</f>
        <v>0</v>
      </c>
      <c r="G25" s="134">
        <f>VLOOKUP($G$8,$A$98:$GF$166,Formula!G25)</f>
        <v>0</v>
      </c>
      <c r="H25" s="135">
        <f>VLOOKUP($G$8,$A$98:$GF$166,Formula!H25)</f>
        <v>0</v>
      </c>
      <c r="I25" s="134">
        <f>VLOOKUP($G$8,$A$98:$GF$166,Formula!I25)</f>
        <v>0</v>
      </c>
      <c r="J25" s="134">
        <f>VLOOKUP($G$8,$A$98:$GF$166,Formula!J25)</f>
        <v>0</v>
      </c>
      <c r="K25" s="134">
        <f>VLOOKUP($G$8,$A$98:$GF$166,Formula!K25)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4"/>
      <c r="C26" s="345"/>
      <c r="D26" s="345"/>
      <c r="E26" s="138" t="s">
        <v>8</v>
      </c>
      <c r="F26" s="139">
        <f>SUM(G26:L26)</f>
        <v>0</v>
      </c>
      <c r="G26" s="140">
        <f>VLOOKUP($G$8,$A$98:$GF$166,Formula!G26)</f>
        <v>0</v>
      </c>
      <c r="H26" s="140">
        <f>VLOOKUP($G$8,$A$98:$GF$166,Formula!H26)</f>
        <v>0</v>
      </c>
      <c r="I26" s="140">
        <f>VLOOKUP($G$8,$A$98:$GF$166,Formula!I26)</f>
        <v>0</v>
      </c>
      <c r="J26" s="140">
        <f>VLOOKUP($G$8,$A$98:$GF$166,Formula!J26)</f>
        <v>0</v>
      </c>
      <c r="K26" s="140">
        <f>VLOOKUP($G$8,$A$98:$GF$166,Formula!K26)</f>
        <v>0</v>
      </c>
      <c r="L26" s="152">
        <f>VLOOKUP($G$8,$A$98:$GF$166,Formula!L26)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40" t="s">
        <v>13</v>
      </c>
      <c r="C27" s="341"/>
      <c r="D27" s="341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2"/>
      <c r="C28" s="343"/>
      <c r="D28" s="343"/>
      <c r="E28" s="132" t="s">
        <v>7</v>
      </c>
      <c r="F28" s="133">
        <f>SUM(G28:L28)</f>
        <v>0</v>
      </c>
      <c r="G28" s="134">
        <f>VLOOKUP($G$8,$A$98:$GF$166,Formula!G28)</f>
        <v>0</v>
      </c>
      <c r="H28" s="135">
        <f>VLOOKUP($G$8,$A$98:$GF$166,Formula!H28)</f>
        <v>0</v>
      </c>
      <c r="I28" s="134">
        <f>VLOOKUP($G$8,$A$98:$GF$166,Formula!I28)</f>
        <v>0</v>
      </c>
      <c r="J28" s="134">
        <f>VLOOKUP($G$8,$A$98:$GF$166,Formula!J28)</f>
        <v>0</v>
      </c>
      <c r="K28" s="134">
        <f>VLOOKUP($G$8,$A$98:$GF$166,Formula!K28)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4"/>
      <c r="C29" s="345"/>
      <c r="D29" s="345"/>
      <c r="E29" s="143" t="s">
        <v>8</v>
      </c>
      <c r="F29" s="139">
        <f>SUM(G29:L29)</f>
        <v>0</v>
      </c>
      <c r="G29" s="140">
        <f>VLOOKUP($G$8,$A$98:$GF$166,Formula!G29)</f>
        <v>0</v>
      </c>
      <c r="H29" s="140">
        <f>VLOOKUP($G$8,$A$98:$GF$166,Formula!H29)</f>
        <v>0</v>
      </c>
      <c r="I29" s="140">
        <f>VLOOKUP($G$8,$A$98:$GF$166,Formula!I29)</f>
        <v>0</v>
      </c>
      <c r="J29" s="140">
        <f>VLOOKUP($G$8,$A$98:$GF$166,Formula!J29)</f>
        <v>0</v>
      </c>
      <c r="K29" s="140">
        <f>VLOOKUP($G$8,$A$98:$GF$166,Formula!K29)</f>
        <v>0</v>
      </c>
      <c r="L29" s="152">
        <f>VLOOKUP($G$8,$A$98:$GF$166,Formula!L29)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40" t="s">
        <v>14</v>
      </c>
      <c r="C30" s="341"/>
      <c r="D30" s="341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2"/>
      <c r="C31" s="343"/>
      <c r="D31" s="343"/>
      <c r="E31" s="132" t="s">
        <v>7</v>
      </c>
      <c r="F31" s="133">
        <f>SUM(G31:L31)</f>
        <v>0</v>
      </c>
      <c r="G31" s="134">
        <f>VLOOKUP($G$8,$A$98:$GF$166,Formula!G31)</f>
        <v>0</v>
      </c>
      <c r="H31" s="135">
        <f>VLOOKUP($G$8,$A$98:$GF$166,Formula!H31)</f>
        <v>0</v>
      </c>
      <c r="I31" s="134">
        <f>VLOOKUP($G$8,$A$98:$GF$166,Formula!I31)</f>
        <v>0</v>
      </c>
      <c r="J31" s="134">
        <f>VLOOKUP($G$8,$A$98:$GF$166,Formula!J31)</f>
        <v>0</v>
      </c>
      <c r="K31" s="134">
        <f>VLOOKUP($G$8,$A$98:$GF$166,Formula!K31)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4"/>
      <c r="C32" s="345"/>
      <c r="D32" s="345"/>
      <c r="E32" s="138" t="s">
        <v>8</v>
      </c>
      <c r="F32" s="139">
        <f>SUM(G32:L32)</f>
        <v>0</v>
      </c>
      <c r="G32" s="140">
        <f>VLOOKUP($G$8,$A$98:$GF$166,Formula!G32)</f>
        <v>0</v>
      </c>
      <c r="H32" s="140">
        <f>VLOOKUP($G$8,$A$98:$GF$166,Formula!H32)</f>
        <v>0</v>
      </c>
      <c r="I32" s="140">
        <f>VLOOKUP($G$8,$A$98:$GF$166,Formula!I32)</f>
        <v>0</v>
      </c>
      <c r="J32" s="140">
        <f>VLOOKUP($G$8,$A$98:$GF$166,Formula!J32)</f>
        <v>0</v>
      </c>
      <c r="K32" s="140">
        <f>VLOOKUP($G$8,$A$98:$GF$166,Formula!K32)</f>
        <v>0</v>
      </c>
      <c r="L32" s="152">
        <f>VLOOKUP($G$8,$A$98:$GF$166,Formula!L32)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4" t="s">
        <v>15</v>
      </c>
      <c r="C33" s="335"/>
      <c r="D33" s="335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6"/>
      <c r="C34" s="337"/>
      <c r="D34" s="337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8"/>
      <c r="C35" s="339"/>
      <c r="D35" s="339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40" t="s">
        <v>16</v>
      </c>
      <c r="C36" s="341"/>
      <c r="D36" s="341"/>
      <c r="E36" s="253" t="s">
        <v>6</v>
      </c>
      <c r="F36" s="254">
        <f t="shared" ref="F36:L36" si="11">+F37+F38</f>
        <v>0</v>
      </c>
      <c r="G36" s="255">
        <f t="shared" si="11"/>
        <v>0</v>
      </c>
      <c r="H36" s="255">
        <f t="shared" si="11"/>
        <v>0</v>
      </c>
      <c r="I36" s="255">
        <f t="shared" si="11"/>
        <v>0</v>
      </c>
      <c r="J36" s="255">
        <f t="shared" si="11"/>
        <v>0</v>
      </c>
      <c r="K36" s="255">
        <f t="shared" si="11"/>
        <v>0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2"/>
      <c r="C37" s="343"/>
      <c r="D37" s="343"/>
      <c r="E37" s="132" t="s">
        <v>7</v>
      </c>
      <c r="F37" s="133">
        <f>SUM(G37:L37)</f>
        <v>0</v>
      </c>
      <c r="G37" s="134">
        <f>VLOOKUP($G$8,$A$98:$GF$166,Formula!G37)</f>
        <v>0</v>
      </c>
      <c r="H37" s="135">
        <f>VLOOKUP($G$8,$A$98:$GF$166,Formula!H37)</f>
        <v>0</v>
      </c>
      <c r="I37" s="134">
        <f>VLOOKUP($G$8,$A$98:$GF$166,Formula!I37)</f>
        <v>0</v>
      </c>
      <c r="J37" s="134">
        <f>VLOOKUP($G$8,$A$98:$GF$166,Formula!J37)</f>
        <v>0</v>
      </c>
      <c r="K37" s="134">
        <f>VLOOKUP($G$8,$A$98:$GF$166,Formula!K37)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4"/>
      <c r="C38" s="345"/>
      <c r="D38" s="345"/>
      <c r="E38" s="138" t="s">
        <v>8</v>
      </c>
      <c r="F38" s="139">
        <f>SUM(G38:L38)</f>
        <v>0</v>
      </c>
      <c r="G38" s="140">
        <f>VLOOKUP($G$8,$A$98:$GF$166,Formula!G38)</f>
        <v>0</v>
      </c>
      <c r="H38" s="140">
        <f>VLOOKUP($G$8,$A$98:$GF$166,Formula!H38)</f>
        <v>0</v>
      </c>
      <c r="I38" s="140">
        <f>VLOOKUP($G$8,$A$98:$GF$166,Formula!I38)</f>
        <v>0</v>
      </c>
      <c r="J38" s="140">
        <f>VLOOKUP($G$8,$A$98:$GF$166,Formula!J38)</f>
        <v>0</v>
      </c>
      <c r="K38" s="140">
        <f>VLOOKUP($G$8,$A$98:$GF$166,Formula!K38)</f>
        <v>0</v>
      </c>
      <c r="L38" s="152">
        <f>VLOOKUP($G$8,$A$98:$GF$166,Formula!L38)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40" t="s">
        <v>17</v>
      </c>
      <c r="C39" s="341"/>
      <c r="D39" s="341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2"/>
      <c r="C40" s="343"/>
      <c r="D40" s="343"/>
      <c r="E40" s="132" t="s">
        <v>7</v>
      </c>
      <c r="F40" s="133">
        <f>SUM(G40:L40)</f>
        <v>0</v>
      </c>
      <c r="G40" s="134">
        <f>VLOOKUP($G$8,$A$98:$GF$166,Formula!G40)</f>
        <v>0</v>
      </c>
      <c r="H40" s="135">
        <f>VLOOKUP($G$8,$A$98:$GF$166,Formula!H40)</f>
        <v>0</v>
      </c>
      <c r="I40" s="134">
        <f>VLOOKUP($G$8,$A$98:$GF$166,Formula!I40)</f>
        <v>0</v>
      </c>
      <c r="J40" s="134">
        <f>VLOOKUP($G$8,$A$98:$GF$166,Formula!J40)</f>
        <v>0</v>
      </c>
      <c r="K40" s="134">
        <f>VLOOKUP($G$8,$A$98:$GF$166,Formula!K40)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4"/>
      <c r="C41" s="345"/>
      <c r="D41" s="345"/>
      <c r="E41" s="143" t="s">
        <v>8</v>
      </c>
      <c r="F41" s="139">
        <f>SUM(G41:L41)</f>
        <v>0</v>
      </c>
      <c r="G41" s="140">
        <f>VLOOKUP($G$8,$A$98:$GF$166,Formula!G41)</f>
        <v>0</v>
      </c>
      <c r="H41" s="140">
        <f>VLOOKUP($G$8,$A$98:$GF$166,Formula!H41)</f>
        <v>0</v>
      </c>
      <c r="I41" s="140">
        <f>VLOOKUP($G$8,$A$98:$GF$166,Formula!I41)</f>
        <v>0</v>
      </c>
      <c r="J41" s="140">
        <f>VLOOKUP($G$8,$A$98:$GF$166,Formula!J41)</f>
        <v>0</v>
      </c>
      <c r="K41" s="140">
        <f>VLOOKUP($G$8,$A$98:$GF$166,Formula!K41)</f>
        <v>0</v>
      </c>
      <c r="L41" s="152">
        <f>VLOOKUP($G$8,$A$98:$GF$166,Formula!L41)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40" t="s">
        <v>18</v>
      </c>
      <c r="C42" s="341"/>
      <c r="D42" s="341"/>
      <c r="E42" s="253" t="s">
        <v>6</v>
      </c>
      <c r="F42" s="254">
        <f t="shared" ref="F42:L42" si="13">+F43+F44</f>
        <v>0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2"/>
      <c r="C43" s="343"/>
      <c r="D43" s="343"/>
      <c r="E43" s="132" t="s">
        <v>7</v>
      </c>
      <c r="F43" s="133">
        <f>SUM(G43:L43)</f>
        <v>0</v>
      </c>
      <c r="G43" s="134">
        <f>VLOOKUP($G$8,$A$98:$GF$166,Formula!G43)</f>
        <v>0</v>
      </c>
      <c r="H43" s="135">
        <f>VLOOKUP($G$8,$A$98:$GF$166,Formula!H43)</f>
        <v>0</v>
      </c>
      <c r="I43" s="134">
        <f>VLOOKUP($G$8,$A$98:$GF$166,Formula!I43)</f>
        <v>0</v>
      </c>
      <c r="J43" s="134">
        <f>VLOOKUP($G$8,$A$98:$GF$166,Formula!J43)</f>
        <v>0</v>
      </c>
      <c r="K43" s="134">
        <f>VLOOKUP($G$8,$A$98:$GF$166,Formula!K43)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4"/>
      <c r="C44" s="345"/>
      <c r="D44" s="345"/>
      <c r="E44" s="138" t="s">
        <v>8</v>
      </c>
      <c r="F44" s="139">
        <f>SUM(G44:L44)</f>
        <v>0</v>
      </c>
      <c r="G44" s="140">
        <f>VLOOKUP($G$8,$A$98:$GF$166,Formula!G44)</f>
        <v>0</v>
      </c>
      <c r="H44" s="140">
        <f>VLOOKUP($G$8,$A$98:$GF$166,Formula!H44)</f>
        <v>0</v>
      </c>
      <c r="I44" s="140">
        <f>VLOOKUP($G$8,$A$98:$GF$166,Formula!I44)</f>
        <v>0</v>
      </c>
      <c r="J44" s="140">
        <f>VLOOKUP($G$8,$A$98:$GF$166,Formula!J44)</f>
        <v>0</v>
      </c>
      <c r="K44" s="140">
        <f>VLOOKUP($G$8,$A$98:$GF$166,Formula!K44)</f>
        <v>0</v>
      </c>
      <c r="L44" s="152">
        <f>VLOOKUP($G$8,$A$98:$GF$166,Formula!L44)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40" t="s">
        <v>19</v>
      </c>
      <c r="C45" s="341"/>
      <c r="D45" s="341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2"/>
      <c r="C46" s="343"/>
      <c r="D46" s="343"/>
      <c r="E46" s="132" t="s">
        <v>7</v>
      </c>
      <c r="F46" s="133">
        <f>SUM(G46:L46)</f>
        <v>0</v>
      </c>
      <c r="G46" s="134">
        <f>VLOOKUP($G$8,$A$98:$GF$166,Formula!G46)</f>
        <v>0</v>
      </c>
      <c r="H46" s="135">
        <f>VLOOKUP($G$8,$A$98:$GF$166,Formula!H46)</f>
        <v>0</v>
      </c>
      <c r="I46" s="134">
        <f>VLOOKUP($G$8,$A$98:$GF$166,Formula!I46)</f>
        <v>0</v>
      </c>
      <c r="J46" s="134">
        <f>VLOOKUP($G$8,$A$98:$GF$166,Formula!J46)</f>
        <v>0</v>
      </c>
      <c r="K46" s="134">
        <f>VLOOKUP($G$8,$A$98:$GF$166,Formula!K46)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4"/>
      <c r="C47" s="345"/>
      <c r="D47" s="345"/>
      <c r="E47" s="143" t="s">
        <v>8</v>
      </c>
      <c r="F47" s="139">
        <f>SUM(G47:L47)</f>
        <v>0</v>
      </c>
      <c r="G47" s="140">
        <f>VLOOKUP($G$8,$A$98:$GF$166,Formula!G47)</f>
        <v>0</v>
      </c>
      <c r="H47" s="140">
        <f>VLOOKUP($G$8,$A$98:$GF$166,Formula!H47)</f>
        <v>0</v>
      </c>
      <c r="I47" s="140">
        <f>VLOOKUP($G$8,$A$98:$GF$166,Formula!I47)</f>
        <v>0</v>
      </c>
      <c r="J47" s="140">
        <f>VLOOKUP($G$8,$A$98:$GF$166,Formula!J47)</f>
        <v>0</v>
      </c>
      <c r="K47" s="140">
        <f>VLOOKUP($G$8,$A$98:$GF$166,Formula!K47)</f>
        <v>0</v>
      </c>
      <c r="L47" s="152">
        <f>VLOOKUP($G$8,$A$98:$GF$166,Formula!L47)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40" t="s">
        <v>20</v>
      </c>
      <c r="C48" s="341"/>
      <c r="D48" s="341"/>
      <c r="E48" s="253" t="s">
        <v>6</v>
      </c>
      <c r="F48" s="254">
        <f t="shared" ref="F48:L48" si="15">+F49+F50</f>
        <v>0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2"/>
      <c r="C49" s="343"/>
      <c r="D49" s="343"/>
      <c r="E49" s="132" t="s">
        <v>7</v>
      </c>
      <c r="F49" s="133">
        <f>SUM(G49:L49)</f>
        <v>0</v>
      </c>
      <c r="G49" s="134">
        <f>VLOOKUP($G$8,$A$98:$GF$166,Formula!G49)</f>
        <v>0</v>
      </c>
      <c r="H49" s="135">
        <f>VLOOKUP($G$8,$A$98:$GF$166,Formula!H49)</f>
        <v>0</v>
      </c>
      <c r="I49" s="134">
        <f>VLOOKUP($G$8,$A$98:$GF$166,Formula!I49)</f>
        <v>0</v>
      </c>
      <c r="J49" s="134">
        <f>VLOOKUP($G$8,$A$98:$GF$166,Formula!J49)</f>
        <v>0</v>
      </c>
      <c r="K49" s="134">
        <f>VLOOKUP($G$8,$A$98:$GF$166,Formula!K49)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4"/>
      <c r="C50" s="345"/>
      <c r="D50" s="345"/>
      <c r="E50" s="138" t="s">
        <v>8</v>
      </c>
      <c r="F50" s="139">
        <f>SUM(G50:L50)</f>
        <v>0</v>
      </c>
      <c r="G50" s="140">
        <f>VLOOKUP($G$8,$A$98:$GF$166,Formula!G50)</f>
        <v>0</v>
      </c>
      <c r="H50" s="140">
        <f>VLOOKUP($G$8,$A$98:$GF$166,Formula!H50)</f>
        <v>0</v>
      </c>
      <c r="I50" s="140">
        <f>VLOOKUP($G$8,$A$98:$GF$166,Formula!I50)</f>
        <v>0</v>
      </c>
      <c r="J50" s="140">
        <f>VLOOKUP($G$8,$A$98:$GF$166,Formula!J50)</f>
        <v>0</v>
      </c>
      <c r="K50" s="140">
        <f>VLOOKUP($G$8,$A$98:$GF$166,Formula!K50)</f>
        <v>0</v>
      </c>
      <c r="L50" s="152">
        <f>VLOOKUP($G$8,$A$98:$GF$166,Formula!L50)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4" t="s">
        <v>21</v>
      </c>
      <c r="C51" s="335"/>
      <c r="D51" s="335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6"/>
      <c r="C52" s="337"/>
      <c r="D52" s="337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8"/>
      <c r="C53" s="339"/>
      <c r="D53" s="339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40" t="s">
        <v>22</v>
      </c>
      <c r="C54" s="341"/>
      <c r="D54" s="341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2"/>
      <c r="C55" s="343"/>
      <c r="D55" s="343"/>
      <c r="E55" s="132" t="s">
        <v>7</v>
      </c>
      <c r="F55" s="133">
        <f>SUM(G55:L55)</f>
        <v>0</v>
      </c>
      <c r="G55" s="134">
        <f>VLOOKUP($G$8,$A$98:$GF$166,Formula!G55)</f>
        <v>0</v>
      </c>
      <c r="H55" s="135">
        <f>VLOOKUP($G$8,$A$98:$GF$166,Formula!H55)</f>
        <v>0</v>
      </c>
      <c r="I55" s="134">
        <f>VLOOKUP($G$8,$A$98:$GF$166,Formula!I55)</f>
        <v>0</v>
      </c>
      <c r="J55" s="134">
        <f>VLOOKUP($G$8,$A$98:$GF$166,Formula!J55)</f>
        <v>0</v>
      </c>
      <c r="K55" s="134">
        <f>VLOOKUP($G$8,$A$98:$GF$166,Formula!K55)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4"/>
      <c r="C56" s="345"/>
      <c r="D56" s="345"/>
      <c r="E56" s="138" t="s">
        <v>8</v>
      </c>
      <c r="F56" s="139">
        <f>SUM(G56:L56)</f>
        <v>0</v>
      </c>
      <c r="G56" s="140">
        <f>VLOOKUP($G$8,$A$98:$GF$166,Formula!G56)</f>
        <v>0</v>
      </c>
      <c r="H56" s="140">
        <f>VLOOKUP($G$8,$A$98:$GF$166,Formula!H56)</f>
        <v>0</v>
      </c>
      <c r="I56" s="140">
        <f>VLOOKUP($G$8,$A$98:$GF$166,Formula!I56)</f>
        <v>0</v>
      </c>
      <c r="J56" s="140">
        <f>VLOOKUP($G$8,$A$98:$GF$166,Formula!J56)</f>
        <v>0</v>
      </c>
      <c r="K56" s="140">
        <f>VLOOKUP($G$8,$A$98:$GF$166,Formula!K56)</f>
        <v>0</v>
      </c>
      <c r="L56" s="152">
        <f>VLOOKUP($G$8,$A$98:$GF$166,Formula!L56)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40" t="s">
        <v>23</v>
      </c>
      <c r="C57" s="341"/>
      <c r="D57" s="341"/>
      <c r="E57" s="253" t="s">
        <v>6</v>
      </c>
      <c r="F57" s="254">
        <f t="shared" ref="F57:L57" si="19">+F58+F59</f>
        <v>0</v>
      </c>
      <c r="G57" s="255">
        <f t="shared" si="19"/>
        <v>0</v>
      </c>
      <c r="H57" s="255">
        <f t="shared" si="19"/>
        <v>0</v>
      </c>
      <c r="I57" s="255">
        <f t="shared" si="19"/>
        <v>0</v>
      </c>
      <c r="J57" s="255">
        <f t="shared" si="19"/>
        <v>0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2"/>
      <c r="C58" s="343"/>
      <c r="D58" s="343"/>
      <c r="E58" s="132" t="s">
        <v>7</v>
      </c>
      <c r="F58" s="133">
        <f>SUM(G58:L58)</f>
        <v>0</v>
      </c>
      <c r="G58" s="135">
        <f>VLOOKUP($G$8,$A$98:$GF$166,Formula!G58)</f>
        <v>0</v>
      </c>
      <c r="H58" s="134">
        <f>VLOOKUP($G$8,$A$98:$GF$166,Formula!H58)</f>
        <v>0</v>
      </c>
      <c r="I58" s="134">
        <f>VLOOKUP($G$8,$A$98:$GF$166,Formula!I58)</f>
        <v>0</v>
      </c>
      <c r="J58" s="134">
        <f>VLOOKUP($G$8,$A$98:$GF$166,Formula!J58)</f>
        <v>0</v>
      </c>
      <c r="K58" s="134">
        <f>VLOOKUP($G$8,$A$98:$GF$166,Formula!K58)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4"/>
      <c r="C59" s="345"/>
      <c r="D59" s="345"/>
      <c r="E59" s="138" t="s">
        <v>8</v>
      </c>
      <c r="F59" s="139">
        <f>SUM(G59:L59)</f>
        <v>0</v>
      </c>
      <c r="G59" s="140">
        <f>VLOOKUP($G$8,$A$98:$GF$166,Formula!G59)</f>
        <v>0</v>
      </c>
      <c r="H59" s="140">
        <f>VLOOKUP($G$8,$A$98:$GF$166,Formula!H59)</f>
        <v>0</v>
      </c>
      <c r="I59" s="140">
        <f>VLOOKUP($G$8,$A$98:$GF$166,Formula!I59)</f>
        <v>0</v>
      </c>
      <c r="J59" s="140">
        <f>VLOOKUP($G$8,$A$98:$GF$166,Formula!J59)</f>
        <v>0</v>
      </c>
      <c r="K59" s="140">
        <f>VLOOKUP($G$8,$A$98:$GF$166,Formula!K59)</f>
        <v>0</v>
      </c>
      <c r="L59" s="152">
        <f>VLOOKUP($G$8,$A$98:$GF$166,Formula!L59)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40" t="s">
        <v>24</v>
      </c>
      <c r="C60" s="341"/>
      <c r="D60" s="341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2"/>
      <c r="C61" s="343"/>
      <c r="D61" s="343"/>
      <c r="E61" s="132" t="s">
        <v>7</v>
      </c>
      <c r="F61" s="133">
        <f>SUM(G61:L61)</f>
        <v>0</v>
      </c>
      <c r="G61" s="134">
        <f>VLOOKUP($G$8,$A$98:$GF$166,Formula!G61)</f>
        <v>0</v>
      </c>
      <c r="H61" s="135">
        <f>VLOOKUP($G$8,$A$98:$GF$166,Formula!H61)</f>
        <v>0</v>
      </c>
      <c r="I61" s="134">
        <f>VLOOKUP($G$8,$A$98:$GF$166,Formula!I61)</f>
        <v>0</v>
      </c>
      <c r="J61" s="134">
        <f>VLOOKUP($G$8,$A$98:$GF$166,Formula!J61)</f>
        <v>0</v>
      </c>
      <c r="K61" s="134">
        <f>VLOOKUP($G$8,$A$98:$GF$166,Formula!K61)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2"/>
      <c r="C62" s="363"/>
      <c r="D62" s="363"/>
      <c r="E62" s="154" t="s">
        <v>8</v>
      </c>
      <c r="F62" s="167">
        <f>SUM(G62:L62)</f>
        <v>0</v>
      </c>
      <c r="G62" s="155">
        <f>VLOOKUP($G$8,$A$98:$GF$166,Formula!G62)</f>
        <v>0</v>
      </c>
      <c r="H62" s="155">
        <f>VLOOKUP($G$8,$A$98:$GF$166,Formula!H62)</f>
        <v>0</v>
      </c>
      <c r="I62" s="155">
        <f>VLOOKUP($G$8,$A$98:$GF$166,Formula!I62)</f>
        <v>0</v>
      </c>
      <c r="J62" s="155">
        <f>VLOOKUP($G$8,$A$98:$GF$166,Formula!J62)</f>
        <v>0</v>
      </c>
      <c r="K62" s="155">
        <f>VLOOKUP($G$8,$A$98:$GF$166,Formula!K62)</f>
        <v>0</v>
      </c>
      <c r="L62" s="156">
        <f>VLOOKUP($G$8,$A$98:$GF$166,Formula!L62)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4" t="s">
        <v>63</v>
      </c>
      <c r="C64" s="365"/>
      <c r="D64" s="365"/>
      <c r="E64" s="366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2" t="s">
        <v>5</v>
      </c>
      <c r="C65" s="373"/>
      <c r="D65" s="373"/>
      <c r="E65" s="374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7" t="s">
        <v>25</v>
      </c>
      <c r="C66" s="368"/>
      <c r="D66" s="368"/>
      <c r="E66" s="369"/>
      <c r="F66" s="164">
        <f>SUM(G66:L66)</f>
        <v>0</v>
      </c>
      <c r="G66" s="159">
        <f>VLOOKUP($G$8,$A$98:$GF$166,149)</f>
        <v>0</v>
      </c>
      <c r="H66" s="159">
        <f>VLOOKUP($G$8,$A$98:$GF$166,151)</f>
        <v>0</v>
      </c>
      <c r="I66" s="159">
        <f>VLOOKUP($G$8,$A$98:$GF$166,153)</f>
        <v>0</v>
      </c>
      <c r="J66" s="159">
        <f>VLOOKUP($G$8,$A$98:$GF$166,155)</f>
        <v>0</v>
      </c>
      <c r="K66" s="159">
        <f>VLOOKUP($G$8,$A$98:$GF$166,157)</f>
        <v>0</v>
      </c>
      <c r="L66" s="161">
        <f>VLOOKUP($G$8,$A$98:$GF$166,159)</f>
        <v>0</v>
      </c>
      <c r="M66" s="158"/>
    </row>
    <row r="67" spans="2:13" s="121" customFormat="1" ht="15.95" customHeight="1" x14ac:dyDescent="0.25">
      <c r="B67" s="346" t="s">
        <v>64</v>
      </c>
      <c r="C67" s="347"/>
      <c r="D67" s="347"/>
      <c r="E67" s="348"/>
      <c r="F67" s="132">
        <f>SUM(G67:L67)</f>
        <v>0</v>
      </c>
      <c r="G67" s="134">
        <f>VLOOKUP($G$8,$A$98:$GF$166,150)</f>
        <v>0</v>
      </c>
      <c r="H67" s="134">
        <f>VLOOKUP($G$8,$A$98:$GF$166,152)</f>
        <v>0</v>
      </c>
      <c r="I67" s="134">
        <f>VLOOKUP($G$8,$A$98:$GF$166,154)</f>
        <v>0</v>
      </c>
      <c r="J67" s="134">
        <f>VLOOKUP($G$8,$A$98:$GF$166,156)</f>
        <v>0</v>
      </c>
      <c r="K67" s="134">
        <f>VLOOKUP($G$8,$A$98:$GF$166,158)</f>
        <v>0</v>
      </c>
      <c r="L67" s="161">
        <f>VLOOKUP($G$8,$A$98:$GF$166,160)</f>
        <v>0</v>
      </c>
      <c r="M67" s="162"/>
    </row>
    <row r="68" spans="2:13" s="121" customFormat="1" ht="15.95" customHeight="1" thickBot="1" x14ac:dyDescent="0.3">
      <c r="B68" s="349" t="s">
        <v>65</v>
      </c>
      <c r="C68" s="350"/>
      <c r="D68" s="350"/>
      <c r="E68" s="351"/>
      <c r="F68" s="202">
        <f>SUM(G68:L68)</f>
        <v>0</v>
      </c>
      <c r="G68" s="212">
        <f>VLOOKUP($G$8,$A$98:$GF$166,161)</f>
        <v>0</v>
      </c>
      <c r="H68" s="168">
        <f>VLOOKUP($G$8,$A$98:$GF$166,163)</f>
        <v>0</v>
      </c>
      <c r="I68" s="168">
        <f>VLOOKUP($G$8,$A$98:$GF$166,165)</f>
        <v>0</v>
      </c>
      <c r="J68" s="168">
        <f>VLOOKUP($G$8,$A$98:$GF$166,167)</f>
        <v>0</v>
      </c>
      <c r="K68" s="168">
        <f>VLOOKUP($G$8,$A$98:$GF$166,169)</f>
        <v>0</v>
      </c>
      <c r="L68" s="169">
        <f>VLOOKUP($G$8,$A$98:$GF$166,161)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4" t="s">
        <v>26</v>
      </c>
      <c r="C70" s="365"/>
      <c r="D70" s="365"/>
      <c r="E70" s="366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2" t="s">
        <v>5</v>
      </c>
      <c r="C71" s="353"/>
      <c r="D71" s="353"/>
      <c r="E71" s="353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4" t="s">
        <v>27</v>
      </c>
      <c r="C72" s="355"/>
      <c r="D72" s="355"/>
      <c r="E72" s="356"/>
      <c r="F72" s="164">
        <f>SUM(G72:L72)</f>
        <v>0</v>
      </c>
      <c r="G72" s="165">
        <f>VLOOKUP($G$8,$A$98:$GF$166,Formula!G72)</f>
        <v>0</v>
      </c>
      <c r="H72" s="159">
        <f>VLOOKUP($G$8,$A$98:$GF$166,Formula!H72)</f>
        <v>0</v>
      </c>
      <c r="I72" s="159">
        <f>VLOOKUP($G$8,$A$98:$GF$166,Formula!I72)</f>
        <v>0</v>
      </c>
      <c r="J72" s="166">
        <f>VLOOKUP($G$8,$A$98:$GF$166,Formula!J72)</f>
        <v>0</v>
      </c>
      <c r="K72" s="166">
        <f>VLOOKUP($G$8,$A$98:$GF$166,Formula!K72)</f>
        <v>0</v>
      </c>
      <c r="L72" s="161">
        <f>VLOOKUP($G$8,$A$98:$GF$166,Formula!L72)</f>
        <v>0</v>
      </c>
      <c r="M72" s="158"/>
    </row>
    <row r="73" spans="2:13" s="121" customFormat="1" ht="15.95" customHeight="1" thickBot="1" x14ac:dyDescent="0.25">
      <c r="B73" s="357" t="s">
        <v>28</v>
      </c>
      <c r="C73" s="358"/>
      <c r="D73" s="358"/>
      <c r="E73" s="359"/>
      <c r="F73" s="154">
        <f>SUM(G73:L73)</f>
        <v>0</v>
      </c>
      <c r="G73" s="215">
        <f>VLOOKUP($G$8,$A$98:$GF$166,Formula!G73)</f>
        <v>0</v>
      </c>
      <c r="H73" s="155">
        <f>VLOOKUP($G$8,$A$98:$GF$166,Formula!H73)</f>
        <v>0</v>
      </c>
      <c r="I73" s="155">
        <f>VLOOKUP($G$8,$A$98:$GF$166,Formula!I73)</f>
        <v>0</v>
      </c>
      <c r="J73" s="168">
        <f>VLOOKUP($G$8,$A$98:$GF$166,Formula!J73)</f>
        <v>0</v>
      </c>
      <c r="K73" s="168">
        <f>VLOOKUP($G$8,$A$98:$GF$166,Formula!K73)</f>
        <v>0</v>
      </c>
      <c r="L73" s="169">
        <f>VLOOKUP($G$8,$A$98:$GF$166,Formula!L73)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60" t="s">
        <v>49</v>
      </c>
      <c r="C75" s="361"/>
      <c r="D75" s="361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70" t="s">
        <v>5</v>
      </c>
      <c r="C76" s="371"/>
      <c r="D76" s="371"/>
      <c r="E76" s="210">
        <f>SUM(E77:E81)</f>
        <v>0</v>
      </c>
      <c r="F76" s="225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VLOOKUP($G$8,$A$98:$GF$166,Formula!E77)</f>
        <v>0</v>
      </c>
      <c r="F77" s="160">
        <f>VLOOKUP($G$8,$A$98:$GF$166,Formula!F77)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VLOOKUP($G$8,$A$98:$GF$166,Formula!E78)</f>
        <v>0</v>
      </c>
      <c r="F78" s="161">
        <f>VLOOKUP($G$8,$A$98:$GF$166,Formula!F78)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VLOOKUP($G$8,$A$98:$GF$166,Formula!E79)</f>
        <v>0</v>
      </c>
      <c r="F79" s="161">
        <f>VLOOKUP($G$8,$A$98:$GF$166,Formula!F79)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VLOOKUP($G$8,$A$98:$GF$166,Formula!E80)</f>
        <v>0</v>
      </c>
      <c r="F80" s="161">
        <f>VLOOKUP($G$8,$A$98:$GF$166,Formula!F80)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VLOOKUP($G$8,$A$98:$GF$166,Formula!E81)</f>
        <v>0</v>
      </c>
      <c r="F81" s="169">
        <f>VLOOKUP($G$8,$A$98:$GF$166,Formula!F81)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5" t="s">
        <v>62</v>
      </c>
      <c r="B95" s="378" t="s">
        <v>29</v>
      </c>
      <c r="C95" s="379"/>
      <c r="D95" s="379"/>
      <c r="E95" s="380"/>
      <c r="F95" s="333" t="s">
        <v>10</v>
      </c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29" t="s">
        <v>11</v>
      </c>
      <c r="R95" s="330"/>
      <c r="S95" s="330"/>
      <c r="T95" s="330"/>
      <c r="U95" s="330"/>
      <c r="V95" s="330"/>
      <c r="W95" s="330"/>
      <c r="X95" s="330"/>
      <c r="Y95" s="330"/>
      <c r="Z95" s="330"/>
      <c r="AA95" s="331"/>
      <c r="AB95" s="333" t="s">
        <v>30</v>
      </c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 t="s">
        <v>31</v>
      </c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 t="s">
        <v>32</v>
      </c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 t="s">
        <v>34</v>
      </c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 t="s">
        <v>33</v>
      </c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 t="s">
        <v>35</v>
      </c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 t="s">
        <v>36</v>
      </c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 t="s">
        <v>37</v>
      </c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 t="s">
        <v>38</v>
      </c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 t="s">
        <v>23</v>
      </c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 t="s">
        <v>39</v>
      </c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 t="s">
        <v>67</v>
      </c>
      <c r="ET95" s="333"/>
      <c r="EU95" s="333"/>
      <c r="EV95" s="333"/>
      <c r="EW95" s="333"/>
      <c r="EX95" s="333"/>
      <c r="EY95" s="333" t="s">
        <v>68</v>
      </c>
      <c r="EZ95" s="333"/>
      <c r="FA95" s="333"/>
      <c r="FB95" s="333"/>
      <c r="FC95" s="333"/>
      <c r="FD95" s="333"/>
      <c r="FE95" s="333" t="s">
        <v>69</v>
      </c>
      <c r="FF95" s="333"/>
      <c r="FG95" s="333"/>
      <c r="FH95" s="333"/>
      <c r="FI95" s="333"/>
      <c r="FJ95" s="333"/>
      <c r="FK95" s="333" t="s">
        <v>42</v>
      </c>
      <c r="FL95" s="333"/>
      <c r="FM95" s="333"/>
      <c r="FN95" s="333"/>
      <c r="FO95" s="333"/>
      <c r="FP95" s="333"/>
      <c r="FQ95" s="333"/>
      <c r="FR95" s="333"/>
      <c r="FS95" s="333"/>
      <c r="FT95" s="333"/>
      <c r="FU95" s="333"/>
      <c r="FV95" s="333"/>
      <c r="FW95" s="329" t="s">
        <v>49</v>
      </c>
      <c r="FX95" s="330"/>
      <c r="FY95" s="330"/>
      <c r="FZ95" s="330"/>
      <c r="GA95" s="330"/>
      <c r="GB95" s="330"/>
      <c r="GC95" s="330"/>
      <c r="GD95" s="330"/>
      <c r="GE95" s="330"/>
      <c r="GF95" s="331"/>
    </row>
    <row r="96" spans="1:188" s="179" customFormat="1" ht="12.75" customHeight="1" x14ac:dyDescent="0.2">
      <c r="A96" s="376"/>
      <c r="B96" s="381"/>
      <c r="C96" s="382"/>
      <c r="D96" s="382"/>
      <c r="E96" s="383"/>
      <c r="F96" s="332" t="s">
        <v>50</v>
      </c>
      <c r="G96" s="332"/>
      <c r="H96" s="332" t="s">
        <v>51</v>
      </c>
      <c r="I96" s="332"/>
      <c r="J96" s="332" t="s">
        <v>52</v>
      </c>
      <c r="K96" s="332"/>
      <c r="L96" s="332" t="s">
        <v>53</v>
      </c>
      <c r="M96" s="332"/>
      <c r="N96" s="332" t="s">
        <v>54</v>
      </c>
      <c r="O96" s="332"/>
      <c r="P96" s="332" t="s">
        <v>4</v>
      </c>
      <c r="Q96" s="332" t="s">
        <v>50</v>
      </c>
      <c r="R96" s="332"/>
      <c r="S96" s="332" t="s">
        <v>51</v>
      </c>
      <c r="T96" s="332"/>
      <c r="U96" s="332" t="s">
        <v>52</v>
      </c>
      <c r="V96" s="332"/>
      <c r="W96" s="332" t="s">
        <v>53</v>
      </c>
      <c r="X96" s="332"/>
      <c r="Y96" s="332" t="s">
        <v>54</v>
      </c>
      <c r="Z96" s="332"/>
      <c r="AA96" s="332" t="s">
        <v>4</v>
      </c>
      <c r="AB96" s="332" t="s">
        <v>50</v>
      </c>
      <c r="AC96" s="332"/>
      <c r="AD96" s="332" t="s">
        <v>51</v>
      </c>
      <c r="AE96" s="332"/>
      <c r="AF96" s="332" t="s">
        <v>52</v>
      </c>
      <c r="AG96" s="332"/>
      <c r="AH96" s="332" t="s">
        <v>53</v>
      </c>
      <c r="AI96" s="332"/>
      <c r="AJ96" s="332" t="s">
        <v>54</v>
      </c>
      <c r="AK96" s="332"/>
      <c r="AL96" s="332" t="s">
        <v>4</v>
      </c>
      <c r="AM96" s="332" t="s">
        <v>50</v>
      </c>
      <c r="AN96" s="332"/>
      <c r="AO96" s="332" t="s">
        <v>51</v>
      </c>
      <c r="AP96" s="332"/>
      <c r="AQ96" s="332" t="s">
        <v>52</v>
      </c>
      <c r="AR96" s="332"/>
      <c r="AS96" s="332" t="s">
        <v>53</v>
      </c>
      <c r="AT96" s="332"/>
      <c r="AU96" s="332" t="s">
        <v>54</v>
      </c>
      <c r="AV96" s="332"/>
      <c r="AW96" s="332" t="s">
        <v>4</v>
      </c>
      <c r="AX96" s="332" t="s">
        <v>50</v>
      </c>
      <c r="AY96" s="332"/>
      <c r="AZ96" s="332" t="s">
        <v>51</v>
      </c>
      <c r="BA96" s="332"/>
      <c r="BB96" s="332" t="s">
        <v>52</v>
      </c>
      <c r="BC96" s="332"/>
      <c r="BD96" s="332" t="s">
        <v>53</v>
      </c>
      <c r="BE96" s="332"/>
      <c r="BF96" s="332" t="s">
        <v>54</v>
      </c>
      <c r="BG96" s="332"/>
      <c r="BH96" s="332" t="s">
        <v>4</v>
      </c>
      <c r="BI96" s="332" t="s">
        <v>50</v>
      </c>
      <c r="BJ96" s="332"/>
      <c r="BK96" s="332" t="s">
        <v>51</v>
      </c>
      <c r="BL96" s="332"/>
      <c r="BM96" s="332" t="s">
        <v>52</v>
      </c>
      <c r="BN96" s="332"/>
      <c r="BO96" s="332" t="s">
        <v>53</v>
      </c>
      <c r="BP96" s="332"/>
      <c r="BQ96" s="332" t="s">
        <v>54</v>
      </c>
      <c r="BR96" s="332"/>
      <c r="BS96" s="332" t="s">
        <v>4</v>
      </c>
      <c r="BT96" s="332" t="s">
        <v>50</v>
      </c>
      <c r="BU96" s="332"/>
      <c r="BV96" s="332" t="s">
        <v>51</v>
      </c>
      <c r="BW96" s="332"/>
      <c r="BX96" s="332" t="s">
        <v>52</v>
      </c>
      <c r="BY96" s="332"/>
      <c r="BZ96" s="332" t="s">
        <v>53</v>
      </c>
      <c r="CA96" s="332"/>
      <c r="CB96" s="332" t="s">
        <v>54</v>
      </c>
      <c r="CC96" s="332"/>
      <c r="CD96" s="332" t="s">
        <v>4</v>
      </c>
      <c r="CE96" s="332" t="s">
        <v>50</v>
      </c>
      <c r="CF96" s="332"/>
      <c r="CG96" s="332" t="s">
        <v>51</v>
      </c>
      <c r="CH96" s="332"/>
      <c r="CI96" s="332" t="s">
        <v>52</v>
      </c>
      <c r="CJ96" s="332"/>
      <c r="CK96" s="332" t="s">
        <v>53</v>
      </c>
      <c r="CL96" s="332"/>
      <c r="CM96" s="332" t="s">
        <v>54</v>
      </c>
      <c r="CN96" s="332"/>
      <c r="CO96" s="332" t="s">
        <v>4</v>
      </c>
      <c r="CP96" s="332" t="s">
        <v>50</v>
      </c>
      <c r="CQ96" s="332"/>
      <c r="CR96" s="332" t="s">
        <v>51</v>
      </c>
      <c r="CS96" s="332"/>
      <c r="CT96" s="332" t="s">
        <v>52</v>
      </c>
      <c r="CU96" s="332"/>
      <c r="CV96" s="332" t="s">
        <v>53</v>
      </c>
      <c r="CW96" s="332"/>
      <c r="CX96" s="332" t="s">
        <v>54</v>
      </c>
      <c r="CY96" s="332"/>
      <c r="CZ96" s="332" t="s">
        <v>4</v>
      </c>
      <c r="DA96" s="332" t="s">
        <v>50</v>
      </c>
      <c r="DB96" s="332"/>
      <c r="DC96" s="332" t="s">
        <v>51</v>
      </c>
      <c r="DD96" s="332"/>
      <c r="DE96" s="332" t="s">
        <v>52</v>
      </c>
      <c r="DF96" s="332"/>
      <c r="DG96" s="332" t="s">
        <v>53</v>
      </c>
      <c r="DH96" s="332"/>
      <c r="DI96" s="332" t="s">
        <v>54</v>
      </c>
      <c r="DJ96" s="332"/>
      <c r="DK96" s="332" t="s">
        <v>4</v>
      </c>
      <c r="DL96" s="332" t="s">
        <v>50</v>
      </c>
      <c r="DM96" s="332"/>
      <c r="DN96" s="332" t="s">
        <v>51</v>
      </c>
      <c r="DO96" s="332"/>
      <c r="DP96" s="332" t="s">
        <v>52</v>
      </c>
      <c r="DQ96" s="332"/>
      <c r="DR96" s="332" t="s">
        <v>53</v>
      </c>
      <c r="DS96" s="332"/>
      <c r="DT96" s="332" t="s">
        <v>54</v>
      </c>
      <c r="DU96" s="332"/>
      <c r="DV96" s="332" t="s">
        <v>4</v>
      </c>
      <c r="DW96" s="332" t="s">
        <v>50</v>
      </c>
      <c r="DX96" s="332"/>
      <c r="DY96" s="332" t="s">
        <v>51</v>
      </c>
      <c r="DZ96" s="332"/>
      <c r="EA96" s="332" t="s">
        <v>52</v>
      </c>
      <c r="EB96" s="332"/>
      <c r="EC96" s="332" t="s">
        <v>53</v>
      </c>
      <c r="ED96" s="332"/>
      <c r="EE96" s="332" t="s">
        <v>54</v>
      </c>
      <c r="EF96" s="332"/>
      <c r="EG96" s="332" t="s">
        <v>4</v>
      </c>
      <c r="EH96" s="332" t="s">
        <v>50</v>
      </c>
      <c r="EI96" s="332"/>
      <c r="EJ96" s="332" t="s">
        <v>51</v>
      </c>
      <c r="EK96" s="332"/>
      <c r="EL96" s="332" t="s">
        <v>52</v>
      </c>
      <c r="EM96" s="332"/>
      <c r="EN96" s="332" t="s">
        <v>53</v>
      </c>
      <c r="EO96" s="332"/>
      <c r="EP96" s="332" t="s">
        <v>54</v>
      </c>
      <c r="EQ96" s="332"/>
      <c r="ER96" s="332" t="s">
        <v>4</v>
      </c>
      <c r="ES96" s="387" t="s">
        <v>50</v>
      </c>
      <c r="ET96" s="387" t="s">
        <v>60</v>
      </c>
      <c r="EU96" s="387" t="s">
        <v>59</v>
      </c>
      <c r="EV96" s="387" t="s">
        <v>61</v>
      </c>
      <c r="EW96" s="387" t="s">
        <v>3</v>
      </c>
      <c r="EX96" s="387" t="s">
        <v>4</v>
      </c>
      <c r="EY96" s="387" t="s">
        <v>50</v>
      </c>
      <c r="EZ96" s="387" t="s">
        <v>60</v>
      </c>
      <c r="FA96" s="387" t="s">
        <v>59</v>
      </c>
      <c r="FB96" s="387" t="s">
        <v>61</v>
      </c>
      <c r="FC96" s="387" t="s">
        <v>3</v>
      </c>
      <c r="FD96" s="387" t="s">
        <v>4</v>
      </c>
      <c r="FE96" s="387" t="s">
        <v>50</v>
      </c>
      <c r="FF96" s="387" t="s">
        <v>60</v>
      </c>
      <c r="FG96" s="387" t="s">
        <v>59</v>
      </c>
      <c r="FH96" s="387" t="s">
        <v>61</v>
      </c>
      <c r="FI96" s="387" t="s">
        <v>3</v>
      </c>
      <c r="FJ96" s="387" t="s">
        <v>4</v>
      </c>
      <c r="FK96" s="332" t="s">
        <v>50</v>
      </c>
      <c r="FL96" s="332"/>
      <c r="FM96" s="332" t="s">
        <v>60</v>
      </c>
      <c r="FN96" s="332"/>
      <c r="FO96" s="332" t="s">
        <v>59</v>
      </c>
      <c r="FP96" s="332"/>
      <c r="FQ96" s="332" t="s">
        <v>61</v>
      </c>
      <c r="FR96" s="332"/>
      <c r="FS96" s="332" t="s">
        <v>3</v>
      </c>
      <c r="FT96" s="332"/>
      <c r="FU96" s="327" t="s">
        <v>4</v>
      </c>
      <c r="FV96" s="328"/>
      <c r="FW96" s="327" t="s">
        <v>44</v>
      </c>
      <c r="FX96" s="328"/>
      <c r="FY96" s="327" t="s">
        <v>45</v>
      </c>
      <c r="FZ96" s="328"/>
      <c r="GA96" s="327" t="s">
        <v>46</v>
      </c>
      <c r="GB96" s="328"/>
      <c r="GC96" s="327" t="s">
        <v>57</v>
      </c>
      <c r="GD96" s="328"/>
      <c r="GE96" s="327" t="s">
        <v>48</v>
      </c>
      <c r="GF96" s="328"/>
    </row>
    <row r="97" spans="1:188" s="179" customFormat="1" thickBot="1" x14ac:dyDescent="0.25">
      <c r="A97" s="377"/>
      <c r="B97" s="384"/>
      <c r="C97" s="385"/>
      <c r="D97" s="385"/>
      <c r="E97" s="386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2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2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2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2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2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2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2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2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2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2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2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2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2"/>
      <c r="ES97" s="388"/>
      <c r="ET97" s="388"/>
      <c r="EU97" s="388"/>
      <c r="EV97" s="388"/>
      <c r="EW97" s="388"/>
      <c r="EX97" s="388"/>
      <c r="EY97" s="388"/>
      <c r="EZ97" s="388"/>
      <c r="FA97" s="388"/>
      <c r="FB97" s="388"/>
      <c r="FC97" s="388"/>
      <c r="FD97" s="388"/>
      <c r="FE97" s="388"/>
      <c r="FF97" s="388"/>
      <c r="FG97" s="388"/>
      <c r="FH97" s="388"/>
      <c r="FI97" s="388"/>
      <c r="FJ97" s="388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5" t="s">
        <v>75</v>
      </c>
      <c r="C98" s="396"/>
      <c r="D98" s="396"/>
      <c r="E98" s="397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0</v>
      </c>
      <c r="K98" s="292">
        <f t="shared" si="23"/>
        <v>0</v>
      </c>
      <c r="L98" s="292">
        <f t="shared" si="23"/>
        <v>0</v>
      </c>
      <c r="M98" s="292">
        <f t="shared" si="23"/>
        <v>0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0</v>
      </c>
      <c r="BK98" s="292">
        <f t="shared" si="23"/>
        <v>0</v>
      </c>
      <c r="BL98" s="292">
        <f t="shared" si="23"/>
        <v>0</v>
      </c>
      <c r="BM98" s="292">
        <f t="shared" si="23"/>
        <v>0</v>
      </c>
      <c r="BN98" s="292">
        <f t="shared" si="23"/>
        <v>0</v>
      </c>
      <c r="BO98" s="292">
        <f t="shared" si="23"/>
        <v>0</v>
      </c>
      <c r="BP98" s="292">
        <f t="shared" si="23"/>
        <v>0</v>
      </c>
      <c r="BQ98" s="292">
        <f t="shared" si="23"/>
        <v>0</v>
      </c>
      <c r="BR98" s="292">
        <f t="shared" si="23"/>
        <v>0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0</v>
      </c>
      <c r="DY98" s="292">
        <f t="shared" si="24"/>
        <v>0</v>
      </c>
      <c r="DZ98" s="292">
        <f t="shared" si="24"/>
        <v>0</v>
      </c>
      <c r="EA98" s="292">
        <f t="shared" si="24"/>
        <v>0</v>
      </c>
      <c r="EB98" s="292">
        <f t="shared" si="24"/>
        <v>0</v>
      </c>
      <c r="EC98" s="292">
        <f t="shared" si="24"/>
        <v>0</v>
      </c>
      <c r="ED98" s="292">
        <f t="shared" si="24"/>
        <v>0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0</v>
      </c>
      <c r="FX98" s="292">
        <f t="shared" si="25"/>
        <v>0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0</v>
      </c>
      <c r="GD98" s="292">
        <f t="shared" si="25"/>
        <v>0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9" t="s">
        <v>122</v>
      </c>
      <c r="C99" s="390"/>
      <c r="D99" s="390"/>
      <c r="E99" s="391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2" t="s">
        <v>123</v>
      </c>
      <c r="C100" s="393"/>
      <c r="D100" s="393"/>
      <c r="E100" s="394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2" t="s">
        <v>124</v>
      </c>
      <c r="C101" s="393"/>
      <c r="D101" s="393"/>
      <c r="E101" s="394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2" t="s">
        <v>125</v>
      </c>
      <c r="C102" s="393"/>
      <c r="D102" s="393"/>
      <c r="E102" s="394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0</v>
      </c>
      <c r="BL102" s="296">
        <f t="shared" si="35"/>
        <v>0</v>
      </c>
      <c r="BM102" s="296">
        <f t="shared" si="35"/>
        <v>0</v>
      </c>
      <c r="BN102" s="296">
        <f t="shared" si="35"/>
        <v>0</v>
      </c>
      <c r="BO102" s="296">
        <f t="shared" si="35"/>
        <v>0</v>
      </c>
      <c r="BP102" s="296">
        <f t="shared" si="35"/>
        <v>0</v>
      </c>
      <c r="BQ102" s="296">
        <f t="shared" si="35"/>
        <v>0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0</v>
      </c>
      <c r="EC102" s="296">
        <f t="shared" si="36"/>
        <v>0</v>
      </c>
      <c r="ED102" s="296">
        <f t="shared" si="36"/>
        <v>0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0</v>
      </c>
      <c r="FX102" s="296">
        <f t="shared" si="37"/>
        <v>0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2" t="s">
        <v>126</v>
      </c>
      <c r="C103" s="393"/>
      <c r="D103" s="393"/>
      <c r="E103" s="394"/>
      <c r="F103" s="296">
        <f>SUM(F133:F138)</f>
        <v>0</v>
      </c>
      <c r="G103" s="296">
        <f t="shared" ref="G103:BR103" si="38">SUM(G133:G138)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0</v>
      </c>
      <c r="BP103" s="296">
        <f t="shared" si="38"/>
        <v>0</v>
      </c>
      <c r="BQ103" s="296">
        <f t="shared" si="38"/>
        <v>0</v>
      </c>
      <c r="BR103" s="296">
        <f t="shared" si="38"/>
        <v>0</v>
      </c>
      <c r="BS103" s="296">
        <f t="shared" ref="BS103:ED103" si="39">SUM(BS133:BS138)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SUM(EE133:EE138)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2" t="s">
        <v>127</v>
      </c>
      <c r="C104" s="393"/>
      <c r="D104" s="393"/>
      <c r="E104" s="394"/>
      <c r="F104" s="296">
        <f>SUM(F139:F141)</f>
        <v>0</v>
      </c>
      <c r="G104" s="296">
        <f t="shared" ref="G104:BR104" si="41">SUM(G139:G141)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0</v>
      </c>
      <c r="BP104" s="296">
        <f t="shared" si="41"/>
        <v>0</v>
      </c>
      <c r="BQ104" s="296">
        <f t="shared" si="41"/>
        <v>0</v>
      </c>
      <c r="BR104" s="296">
        <f t="shared" si="41"/>
        <v>0</v>
      </c>
      <c r="BS104" s="296">
        <f t="shared" ref="BS104:ED104" si="42">SUM(BS139:BS141)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SUM(EE139:EE141)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0</v>
      </c>
      <c r="GD104" s="296">
        <f t="shared" si="43"/>
        <v>0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SUM(F142:F145)</f>
        <v>0</v>
      </c>
      <c r="G105" s="296">
        <f t="shared" ref="G105:BR105" si="44">SUM(G142:G145)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SUM(BS142:BS145)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SUM(EE142:EE145)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2" t="s">
        <v>129</v>
      </c>
      <c r="C106" s="393"/>
      <c r="D106" s="393"/>
      <c r="E106" s="394"/>
      <c r="F106" s="296">
        <f>SUM(F146:F149)</f>
        <v>0</v>
      </c>
      <c r="G106" s="296">
        <f t="shared" ref="G106:BR106" si="47">SUM(G146:G149)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SUM(BS146:BS149)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SUM(EE146:EE149)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ht="12.95" customHeight="1" x14ac:dyDescent="0.25">
      <c r="A107" s="290">
        <v>10</v>
      </c>
      <c r="B107" s="308" t="s">
        <v>78</v>
      </c>
      <c r="C107" s="309"/>
      <c r="D107" s="309"/>
      <c r="E107" s="310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  <c r="AL107" s="301"/>
      <c r="AM107" s="301"/>
      <c r="AN107" s="301"/>
      <c r="AO107" s="301"/>
      <c r="AP107" s="301"/>
      <c r="AQ107" s="301"/>
      <c r="AR107" s="301"/>
      <c r="AS107" s="301"/>
      <c r="AT107" s="301"/>
      <c r="AU107" s="301"/>
      <c r="AV107" s="301"/>
      <c r="AW107" s="301"/>
      <c r="AX107" s="301"/>
      <c r="AY107" s="301"/>
      <c r="AZ107" s="301"/>
      <c r="BA107" s="301"/>
      <c r="BB107" s="301"/>
      <c r="BC107" s="301"/>
      <c r="BD107" s="301"/>
      <c r="BE107" s="301"/>
      <c r="BF107" s="301"/>
      <c r="BG107" s="301"/>
      <c r="BH107" s="301"/>
      <c r="BI107" s="301"/>
      <c r="BJ107" s="301"/>
      <c r="BK107" s="301"/>
      <c r="BL107" s="301"/>
      <c r="BM107" s="301"/>
      <c r="BN107" s="301"/>
      <c r="BO107" s="301"/>
      <c r="BP107" s="301"/>
      <c r="BQ107" s="301"/>
      <c r="BR107" s="301"/>
      <c r="BS107" s="301"/>
      <c r="BT107" s="301"/>
      <c r="BU107" s="301"/>
      <c r="BV107" s="301"/>
      <c r="BW107" s="301"/>
      <c r="BX107" s="301"/>
      <c r="BY107" s="301"/>
      <c r="BZ107" s="301"/>
      <c r="CA107" s="301"/>
      <c r="CB107" s="301"/>
      <c r="CC107" s="301"/>
      <c r="CD107" s="301"/>
      <c r="CE107" s="301"/>
      <c r="CF107" s="301"/>
      <c r="CG107" s="301"/>
      <c r="CH107" s="301"/>
      <c r="CI107" s="301"/>
      <c r="CJ107" s="301"/>
      <c r="CK107" s="301"/>
      <c r="CL107" s="301"/>
      <c r="CM107" s="301"/>
      <c r="CN107" s="301"/>
      <c r="CO107" s="301"/>
      <c r="CP107" s="301"/>
      <c r="CQ107" s="301"/>
      <c r="CR107" s="301"/>
      <c r="CS107" s="301"/>
      <c r="CT107" s="301"/>
      <c r="CU107" s="301"/>
      <c r="CV107" s="301"/>
      <c r="CW107" s="301"/>
      <c r="CX107" s="301"/>
      <c r="CY107" s="301"/>
      <c r="CZ107" s="301"/>
      <c r="DA107" s="301"/>
      <c r="DB107" s="301"/>
      <c r="DC107" s="301"/>
      <c r="DD107" s="301"/>
      <c r="DE107" s="301"/>
      <c r="DF107" s="301"/>
      <c r="DG107" s="301"/>
      <c r="DH107" s="301"/>
      <c r="DI107" s="301"/>
      <c r="DJ107" s="301"/>
      <c r="DK107" s="301"/>
      <c r="DL107" s="301"/>
      <c r="DM107" s="301"/>
      <c r="DN107" s="301"/>
      <c r="DO107" s="301"/>
      <c r="DP107" s="301"/>
      <c r="DQ107" s="301"/>
      <c r="DR107" s="301"/>
      <c r="DS107" s="301"/>
      <c r="DT107" s="301"/>
      <c r="DU107" s="301"/>
      <c r="DV107" s="301"/>
      <c r="DW107" s="301"/>
      <c r="DX107" s="301"/>
      <c r="DY107" s="301"/>
      <c r="DZ107" s="301"/>
      <c r="EA107" s="301"/>
      <c r="EB107" s="301"/>
      <c r="EC107" s="301"/>
      <c r="ED107" s="301"/>
      <c r="EE107" s="301"/>
      <c r="EF107" s="301"/>
      <c r="EG107" s="301"/>
      <c r="EH107" s="301"/>
      <c r="EI107" s="301"/>
      <c r="EJ107" s="301"/>
      <c r="EK107" s="301"/>
      <c r="EL107" s="301"/>
      <c r="EM107" s="301"/>
      <c r="EN107" s="301"/>
      <c r="EO107" s="301"/>
      <c r="EP107" s="301"/>
      <c r="EQ107" s="301"/>
      <c r="ER107" s="301"/>
      <c r="ES107" s="301"/>
      <c r="ET107" s="301"/>
      <c r="EU107" s="301"/>
      <c r="EV107" s="301"/>
      <c r="EW107" s="301"/>
      <c r="EX107" s="301"/>
      <c r="EY107" s="301"/>
      <c r="EZ107" s="301"/>
      <c r="FA107" s="301"/>
      <c r="FB107" s="301"/>
      <c r="FC107" s="301"/>
      <c r="FD107" s="301"/>
      <c r="FE107" s="301"/>
      <c r="FF107" s="301"/>
      <c r="FG107" s="301"/>
      <c r="FH107" s="301"/>
      <c r="FI107" s="301"/>
      <c r="FJ107" s="301"/>
      <c r="FK107" s="301"/>
      <c r="FL107" s="301"/>
      <c r="FM107" s="301"/>
      <c r="FN107" s="301"/>
      <c r="FO107" s="301"/>
      <c r="FP107" s="301"/>
      <c r="FQ107" s="301"/>
      <c r="FR107" s="301"/>
      <c r="FS107" s="301"/>
      <c r="FT107" s="301"/>
      <c r="FU107" s="301"/>
      <c r="FV107" s="301"/>
      <c r="FW107" s="301"/>
      <c r="FX107" s="301"/>
      <c r="FY107" s="301"/>
      <c r="FZ107" s="301"/>
      <c r="GA107" s="301"/>
      <c r="GB107" s="301"/>
      <c r="GC107" s="301"/>
      <c r="GD107" s="301"/>
      <c r="GE107" s="301"/>
      <c r="GF107" s="301"/>
    </row>
    <row r="108" spans="1:188" ht="12.95" customHeight="1" x14ac:dyDescent="0.25">
      <c r="A108" s="290">
        <v>11</v>
      </c>
      <c r="B108" s="308" t="s">
        <v>138</v>
      </c>
      <c r="C108" s="309"/>
      <c r="D108" s="309"/>
      <c r="E108" s="310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  <c r="BX108" s="184"/>
      <c r="BY108" s="184"/>
      <c r="BZ108" s="184"/>
      <c r="CA108" s="184"/>
      <c r="CB108" s="184"/>
      <c r="CC108" s="184"/>
      <c r="CD108" s="184"/>
      <c r="CE108" s="184"/>
      <c r="CF108" s="184"/>
      <c r="CG108" s="184"/>
      <c r="CH108" s="184"/>
      <c r="CI108" s="184"/>
      <c r="CJ108" s="184"/>
      <c r="CK108" s="184"/>
      <c r="CL108" s="184"/>
      <c r="CM108" s="184"/>
      <c r="CN108" s="184"/>
      <c r="CO108" s="184"/>
      <c r="CP108" s="184"/>
      <c r="CQ108" s="184"/>
      <c r="CR108" s="184"/>
      <c r="CS108" s="184"/>
      <c r="CT108" s="184"/>
      <c r="CU108" s="184"/>
      <c r="CV108" s="184"/>
      <c r="CW108" s="184"/>
      <c r="CX108" s="184"/>
      <c r="CY108" s="184"/>
      <c r="CZ108" s="184"/>
      <c r="DA108" s="184"/>
      <c r="DB108" s="184"/>
      <c r="DC108" s="184"/>
      <c r="DD108" s="184"/>
      <c r="DE108" s="184"/>
      <c r="DF108" s="184"/>
      <c r="DG108" s="184"/>
      <c r="DH108" s="184"/>
      <c r="DI108" s="184"/>
      <c r="DJ108" s="184"/>
      <c r="DK108" s="184"/>
      <c r="DL108" s="184"/>
      <c r="DM108" s="184"/>
      <c r="DN108" s="184"/>
      <c r="DO108" s="184"/>
      <c r="DP108" s="184"/>
      <c r="DQ108" s="184"/>
      <c r="DR108" s="184"/>
      <c r="DS108" s="184"/>
      <c r="DT108" s="184"/>
      <c r="DU108" s="184"/>
      <c r="DV108" s="184"/>
      <c r="DW108" s="184"/>
      <c r="DX108" s="184"/>
      <c r="DY108" s="184"/>
      <c r="DZ108" s="184"/>
      <c r="EA108" s="184"/>
      <c r="EB108" s="184"/>
      <c r="EC108" s="184"/>
      <c r="ED108" s="184"/>
      <c r="EE108" s="184"/>
      <c r="EF108" s="184"/>
      <c r="EG108" s="184"/>
      <c r="EH108" s="184"/>
      <c r="EI108" s="184"/>
      <c r="EJ108" s="184"/>
      <c r="EK108" s="184"/>
      <c r="EL108" s="184"/>
      <c r="EM108" s="184"/>
      <c r="EN108" s="184"/>
      <c r="EO108" s="184"/>
      <c r="EP108" s="184"/>
      <c r="EQ108" s="184"/>
      <c r="ER108" s="184"/>
      <c r="ES108" s="184"/>
      <c r="ET108" s="184"/>
      <c r="EU108" s="184"/>
      <c r="EV108" s="184"/>
      <c r="EW108" s="184"/>
      <c r="EX108" s="184"/>
      <c r="EY108" s="184"/>
      <c r="EZ108" s="184"/>
      <c r="FA108" s="184"/>
      <c r="FB108" s="184"/>
      <c r="FC108" s="184"/>
      <c r="FD108" s="184"/>
      <c r="FE108" s="184"/>
      <c r="FF108" s="184"/>
      <c r="FG108" s="184"/>
      <c r="FH108" s="184"/>
      <c r="FI108" s="184"/>
      <c r="FJ108" s="184"/>
      <c r="FK108" s="184"/>
      <c r="FL108" s="184"/>
      <c r="FM108" s="184"/>
      <c r="FN108" s="184"/>
      <c r="FO108" s="184"/>
      <c r="FP108" s="184"/>
      <c r="FQ108" s="184"/>
      <c r="FR108" s="184"/>
      <c r="FS108" s="184"/>
      <c r="FT108" s="184"/>
      <c r="FU108" s="184"/>
      <c r="FV108" s="184"/>
      <c r="FW108" s="184"/>
      <c r="FX108" s="184"/>
      <c r="FY108" s="184"/>
      <c r="FZ108" s="184"/>
      <c r="GA108" s="184"/>
      <c r="GB108" s="184"/>
      <c r="GC108" s="184"/>
      <c r="GD108" s="184"/>
      <c r="GE108" s="184"/>
      <c r="GF108" s="184"/>
    </row>
    <row r="109" spans="1:188" ht="12.95" customHeight="1" x14ac:dyDescent="0.25">
      <c r="A109" s="290">
        <v>12</v>
      </c>
      <c r="B109" s="308" t="s">
        <v>140</v>
      </c>
      <c r="C109" s="309"/>
      <c r="D109" s="309"/>
      <c r="E109" s="310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84"/>
      <c r="CF109" s="184"/>
      <c r="CG109" s="184"/>
      <c r="CH109" s="184"/>
      <c r="CI109" s="184"/>
      <c r="CJ109" s="184"/>
      <c r="CK109" s="184"/>
      <c r="CL109" s="184"/>
      <c r="CM109" s="184"/>
      <c r="CN109" s="184"/>
      <c r="CO109" s="184"/>
      <c r="CP109" s="184"/>
      <c r="CQ109" s="184"/>
      <c r="CR109" s="184"/>
      <c r="CS109" s="184"/>
      <c r="CT109" s="184"/>
      <c r="CU109" s="184"/>
      <c r="CV109" s="184"/>
      <c r="CW109" s="184"/>
      <c r="CX109" s="184"/>
      <c r="CY109" s="184"/>
      <c r="CZ109" s="184"/>
      <c r="DA109" s="184"/>
      <c r="DB109" s="184"/>
      <c r="DC109" s="184"/>
      <c r="DD109" s="184"/>
      <c r="DE109" s="184"/>
      <c r="DF109" s="184"/>
      <c r="DG109" s="184"/>
      <c r="DH109" s="184"/>
      <c r="DI109" s="184"/>
      <c r="DJ109" s="184"/>
      <c r="DK109" s="184"/>
      <c r="DL109" s="184"/>
      <c r="DM109" s="184"/>
      <c r="DN109" s="184"/>
      <c r="DO109" s="184"/>
      <c r="DP109" s="184"/>
      <c r="DQ109" s="184"/>
      <c r="DR109" s="184"/>
      <c r="DS109" s="184"/>
      <c r="DT109" s="184"/>
      <c r="DU109" s="184"/>
      <c r="DV109" s="184"/>
      <c r="DW109" s="184"/>
      <c r="DX109" s="184"/>
      <c r="DY109" s="184"/>
      <c r="DZ109" s="184"/>
      <c r="EA109" s="184"/>
      <c r="EB109" s="184"/>
      <c r="EC109" s="184"/>
      <c r="ED109" s="184"/>
      <c r="EE109" s="184"/>
      <c r="EF109" s="184"/>
      <c r="EG109" s="184"/>
      <c r="EH109" s="184"/>
      <c r="EI109" s="184"/>
      <c r="EJ109" s="184"/>
      <c r="EK109" s="184"/>
      <c r="EL109" s="184"/>
      <c r="EM109" s="184"/>
      <c r="EN109" s="184"/>
      <c r="EO109" s="184"/>
      <c r="EP109" s="184"/>
      <c r="EQ109" s="184"/>
      <c r="ER109" s="184"/>
      <c r="ES109" s="184"/>
      <c r="ET109" s="184"/>
      <c r="EU109" s="184"/>
      <c r="EV109" s="184"/>
      <c r="EW109" s="184"/>
      <c r="EX109" s="184"/>
      <c r="EY109" s="184"/>
      <c r="EZ109" s="184"/>
      <c r="FA109" s="184"/>
      <c r="FB109" s="184"/>
      <c r="FC109" s="184"/>
      <c r="FD109" s="184"/>
      <c r="FE109" s="184"/>
      <c r="FF109" s="184"/>
      <c r="FG109" s="184"/>
      <c r="FH109" s="184"/>
      <c r="FI109" s="184"/>
      <c r="FJ109" s="184"/>
      <c r="FK109" s="184"/>
      <c r="FL109" s="184"/>
      <c r="FM109" s="184"/>
      <c r="FN109" s="184"/>
      <c r="FO109" s="184"/>
      <c r="FP109" s="184"/>
      <c r="FQ109" s="184"/>
      <c r="FR109" s="184"/>
      <c r="FS109" s="184"/>
      <c r="FT109" s="184"/>
      <c r="FU109" s="184"/>
      <c r="FV109" s="184"/>
      <c r="FW109" s="184"/>
      <c r="FX109" s="184"/>
      <c r="FY109" s="184"/>
      <c r="FZ109" s="184"/>
      <c r="GA109" s="184"/>
      <c r="GB109" s="184"/>
      <c r="GC109" s="184"/>
      <c r="GD109" s="184"/>
      <c r="GE109" s="184"/>
      <c r="GF109" s="184"/>
    </row>
    <row r="110" spans="1:188" ht="12.95" customHeight="1" x14ac:dyDescent="0.25">
      <c r="A110" s="290">
        <v>13</v>
      </c>
      <c r="B110" s="308" t="s">
        <v>79</v>
      </c>
      <c r="C110" s="309"/>
      <c r="D110" s="309"/>
      <c r="E110" s="310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184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4"/>
      <c r="BM110" s="184"/>
      <c r="BN110" s="184"/>
      <c r="BO110" s="184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4"/>
      <c r="CA110" s="184"/>
      <c r="CB110" s="184"/>
      <c r="CC110" s="184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4"/>
      <c r="CO110" s="184"/>
      <c r="CP110" s="184"/>
      <c r="CQ110" s="184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4"/>
      <c r="DC110" s="184"/>
      <c r="DD110" s="184"/>
      <c r="DE110" s="184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4"/>
      <c r="DQ110" s="184"/>
      <c r="DR110" s="184"/>
      <c r="DS110" s="184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4"/>
      <c r="EE110" s="184"/>
      <c r="EF110" s="184"/>
      <c r="EG110" s="184"/>
      <c r="EH110" s="184"/>
      <c r="EI110" s="184"/>
      <c r="EJ110" s="184"/>
      <c r="EK110" s="184"/>
      <c r="EL110" s="184"/>
      <c r="EM110" s="184"/>
      <c r="EN110" s="184"/>
      <c r="EO110" s="184"/>
      <c r="EP110" s="184"/>
      <c r="EQ110" s="184"/>
      <c r="ER110" s="184"/>
      <c r="ES110" s="184"/>
      <c r="ET110" s="184"/>
      <c r="EU110" s="184"/>
      <c r="EV110" s="184"/>
      <c r="EW110" s="184"/>
      <c r="EX110" s="184"/>
      <c r="EY110" s="184"/>
      <c r="EZ110" s="184"/>
      <c r="FA110" s="184"/>
      <c r="FB110" s="184"/>
      <c r="FC110" s="184"/>
      <c r="FD110" s="184"/>
      <c r="FE110" s="184"/>
      <c r="FF110" s="184"/>
      <c r="FG110" s="184"/>
      <c r="FH110" s="184"/>
      <c r="FI110" s="184"/>
      <c r="FJ110" s="184"/>
      <c r="FK110" s="184"/>
      <c r="FL110" s="184"/>
      <c r="FM110" s="184"/>
      <c r="FN110" s="184"/>
      <c r="FO110" s="184"/>
      <c r="FP110" s="184"/>
      <c r="FQ110" s="184"/>
      <c r="FR110" s="184"/>
      <c r="FS110" s="184"/>
      <c r="FT110" s="184"/>
      <c r="FU110" s="184"/>
      <c r="FV110" s="184"/>
      <c r="FW110" s="184"/>
      <c r="FX110" s="184"/>
      <c r="FY110" s="184"/>
      <c r="FZ110" s="184"/>
      <c r="GA110" s="184"/>
      <c r="GB110" s="184"/>
      <c r="GC110" s="184"/>
      <c r="GD110" s="184"/>
      <c r="GE110" s="184"/>
      <c r="GF110" s="184"/>
    </row>
    <row r="111" spans="1:188" ht="12.95" customHeight="1" x14ac:dyDescent="0.25">
      <c r="A111" s="290">
        <v>14</v>
      </c>
      <c r="B111" s="308" t="s">
        <v>80</v>
      </c>
      <c r="C111" s="309"/>
      <c r="D111" s="309"/>
      <c r="E111" s="310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  <c r="BE111" s="184"/>
      <c r="BF111" s="184"/>
      <c r="BG111" s="184"/>
      <c r="BH111" s="184"/>
      <c r="BI111" s="184"/>
      <c r="BJ111" s="184"/>
      <c r="BK111" s="184"/>
      <c r="BL111" s="184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184"/>
      <c r="BW111" s="184"/>
      <c r="BX111" s="184"/>
      <c r="BY111" s="184"/>
      <c r="BZ111" s="184"/>
      <c r="CA111" s="184"/>
      <c r="CB111" s="184"/>
      <c r="CC111" s="184"/>
      <c r="CD111" s="184"/>
      <c r="CE111" s="184"/>
      <c r="CF111" s="184"/>
      <c r="CG111" s="184"/>
      <c r="CH111" s="184"/>
      <c r="CI111" s="184"/>
      <c r="CJ111" s="184"/>
      <c r="CK111" s="184"/>
      <c r="CL111" s="184"/>
      <c r="CM111" s="184"/>
      <c r="CN111" s="184"/>
      <c r="CO111" s="184"/>
      <c r="CP111" s="184"/>
      <c r="CQ111" s="184"/>
      <c r="CR111" s="184"/>
      <c r="CS111" s="184"/>
      <c r="CT111" s="184"/>
      <c r="CU111" s="184"/>
      <c r="CV111" s="184"/>
      <c r="CW111" s="184"/>
      <c r="CX111" s="184"/>
      <c r="CY111" s="184"/>
      <c r="CZ111" s="184"/>
      <c r="DA111" s="184"/>
      <c r="DB111" s="184"/>
      <c r="DC111" s="184"/>
      <c r="DD111" s="184"/>
      <c r="DE111" s="184"/>
      <c r="DF111" s="184"/>
      <c r="DG111" s="184"/>
      <c r="DH111" s="184"/>
      <c r="DI111" s="184"/>
      <c r="DJ111" s="184"/>
      <c r="DK111" s="184"/>
      <c r="DL111" s="184"/>
      <c r="DM111" s="184"/>
      <c r="DN111" s="184"/>
      <c r="DO111" s="184"/>
      <c r="DP111" s="184"/>
      <c r="DQ111" s="184"/>
      <c r="DR111" s="184"/>
      <c r="DS111" s="184"/>
      <c r="DT111" s="184"/>
      <c r="DU111" s="184"/>
      <c r="DV111" s="184"/>
      <c r="DW111" s="184"/>
      <c r="DX111" s="184"/>
      <c r="DY111" s="184"/>
      <c r="DZ111" s="184"/>
      <c r="EA111" s="184"/>
      <c r="EB111" s="184"/>
      <c r="EC111" s="184"/>
      <c r="ED111" s="184"/>
      <c r="EE111" s="184"/>
      <c r="EF111" s="184"/>
      <c r="EG111" s="184"/>
      <c r="EH111" s="184"/>
      <c r="EI111" s="184"/>
      <c r="EJ111" s="184"/>
      <c r="EK111" s="184"/>
      <c r="EL111" s="184"/>
      <c r="EM111" s="184"/>
      <c r="EN111" s="184"/>
      <c r="EO111" s="184"/>
      <c r="EP111" s="184"/>
      <c r="EQ111" s="184"/>
      <c r="ER111" s="184"/>
      <c r="ES111" s="184"/>
      <c r="ET111" s="184"/>
      <c r="EU111" s="184"/>
      <c r="EV111" s="184"/>
      <c r="EW111" s="184"/>
      <c r="EX111" s="184"/>
      <c r="EY111" s="184"/>
      <c r="EZ111" s="184"/>
      <c r="FA111" s="184"/>
      <c r="FB111" s="184"/>
      <c r="FC111" s="184"/>
      <c r="FD111" s="184"/>
      <c r="FE111" s="184"/>
      <c r="FF111" s="184"/>
      <c r="FG111" s="184"/>
      <c r="FH111" s="184"/>
      <c r="FI111" s="184"/>
      <c r="FJ111" s="184"/>
      <c r="FK111" s="184"/>
      <c r="FL111" s="184"/>
      <c r="FM111" s="184"/>
      <c r="FN111" s="184"/>
      <c r="FO111" s="184"/>
      <c r="FP111" s="184"/>
      <c r="FQ111" s="184"/>
      <c r="FR111" s="184"/>
      <c r="FS111" s="184"/>
      <c r="FT111" s="184"/>
      <c r="FU111" s="184"/>
      <c r="FV111" s="184"/>
      <c r="FW111" s="184"/>
      <c r="FX111" s="184"/>
      <c r="FY111" s="184"/>
      <c r="FZ111" s="184"/>
      <c r="GA111" s="184"/>
      <c r="GB111" s="184"/>
      <c r="GC111" s="184"/>
      <c r="GD111" s="184"/>
      <c r="GE111" s="184"/>
      <c r="GF111" s="184"/>
    </row>
    <row r="112" spans="1:188" ht="12.95" customHeight="1" x14ac:dyDescent="0.25">
      <c r="A112" s="290">
        <v>15</v>
      </c>
      <c r="B112" s="308" t="s">
        <v>81</v>
      </c>
      <c r="C112" s="309"/>
      <c r="D112" s="309"/>
      <c r="E112" s="310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184"/>
      <c r="DU112" s="184"/>
      <c r="DV112" s="184"/>
      <c r="DW112" s="184"/>
      <c r="DX112" s="184"/>
      <c r="DY112" s="184"/>
      <c r="DZ112" s="184"/>
      <c r="EA112" s="184"/>
      <c r="EB112" s="184"/>
      <c r="EC112" s="184"/>
      <c r="ED112" s="184"/>
      <c r="EE112" s="184"/>
      <c r="EF112" s="184"/>
      <c r="EG112" s="184"/>
      <c r="EH112" s="184"/>
      <c r="EI112" s="184"/>
      <c r="EJ112" s="184"/>
      <c r="EK112" s="184"/>
      <c r="EL112" s="184"/>
      <c r="EM112" s="184"/>
      <c r="EN112" s="184"/>
      <c r="EO112" s="184"/>
      <c r="EP112" s="184"/>
      <c r="EQ112" s="184"/>
      <c r="ER112" s="184"/>
      <c r="ES112" s="184"/>
      <c r="ET112" s="184"/>
      <c r="EU112" s="184"/>
      <c r="EV112" s="184"/>
      <c r="EW112" s="184"/>
      <c r="EX112" s="184"/>
      <c r="EY112" s="184"/>
      <c r="EZ112" s="184"/>
      <c r="FA112" s="184"/>
      <c r="FB112" s="184"/>
      <c r="FC112" s="184"/>
      <c r="FD112" s="184"/>
      <c r="FE112" s="184"/>
      <c r="FF112" s="184"/>
      <c r="FG112" s="184"/>
      <c r="FH112" s="184"/>
      <c r="FI112" s="184"/>
      <c r="FJ112" s="184"/>
      <c r="FK112" s="184"/>
      <c r="FL112" s="184"/>
      <c r="FM112" s="184"/>
      <c r="FN112" s="184"/>
      <c r="FO112" s="184"/>
      <c r="FP112" s="184"/>
      <c r="FQ112" s="184"/>
      <c r="FR112" s="184"/>
      <c r="FS112" s="184"/>
      <c r="FT112" s="184"/>
      <c r="FU112" s="184"/>
      <c r="FV112" s="184"/>
      <c r="FW112" s="184"/>
      <c r="FX112" s="184"/>
      <c r="FY112" s="184"/>
      <c r="FZ112" s="184"/>
      <c r="GA112" s="184"/>
      <c r="GB112" s="184"/>
      <c r="GC112" s="184"/>
      <c r="GD112" s="184"/>
      <c r="GE112" s="184"/>
      <c r="GF112" s="184"/>
    </row>
    <row r="113" spans="1:188" ht="12.95" customHeight="1" x14ac:dyDescent="0.25">
      <c r="A113" s="290">
        <v>16</v>
      </c>
      <c r="B113" s="308" t="s">
        <v>82</v>
      </c>
      <c r="C113" s="309"/>
      <c r="D113" s="309"/>
      <c r="E113" s="310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  <c r="BA113" s="184"/>
      <c r="BB113" s="184"/>
      <c r="BC113" s="184"/>
      <c r="BD113" s="184"/>
      <c r="BE113" s="184"/>
      <c r="BF113" s="184"/>
      <c r="BG113" s="184"/>
      <c r="BH113" s="184"/>
      <c r="BI113" s="184"/>
      <c r="BJ113" s="184"/>
      <c r="BK113" s="184"/>
      <c r="BL113" s="184"/>
      <c r="BM113" s="184"/>
      <c r="BN113" s="184"/>
      <c r="BO113" s="184"/>
      <c r="BP113" s="184"/>
      <c r="BQ113" s="184"/>
      <c r="BR113" s="184"/>
      <c r="BS113" s="184"/>
      <c r="BT113" s="184"/>
      <c r="BU113" s="184"/>
      <c r="BV113" s="184"/>
      <c r="BW113" s="184"/>
      <c r="BX113" s="184"/>
      <c r="BY113" s="184"/>
      <c r="BZ113" s="184"/>
      <c r="CA113" s="184"/>
      <c r="CB113" s="184"/>
      <c r="CC113" s="184"/>
      <c r="CD113" s="184"/>
      <c r="CE113" s="184"/>
      <c r="CF113" s="184"/>
      <c r="CG113" s="184"/>
      <c r="CH113" s="184"/>
      <c r="CI113" s="184"/>
      <c r="CJ113" s="184"/>
      <c r="CK113" s="184"/>
      <c r="CL113" s="184"/>
      <c r="CM113" s="184"/>
      <c r="CN113" s="184"/>
      <c r="CO113" s="184"/>
      <c r="CP113" s="184"/>
      <c r="CQ113" s="184"/>
      <c r="CR113" s="184"/>
      <c r="CS113" s="184"/>
      <c r="CT113" s="184"/>
      <c r="CU113" s="184"/>
      <c r="CV113" s="184"/>
      <c r="CW113" s="184"/>
      <c r="CX113" s="184"/>
      <c r="CY113" s="184"/>
      <c r="CZ113" s="184"/>
      <c r="DA113" s="184"/>
      <c r="DB113" s="184"/>
      <c r="DC113" s="184"/>
      <c r="DD113" s="184"/>
      <c r="DE113" s="184"/>
      <c r="DF113" s="184"/>
      <c r="DG113" s="184"/>
      <c r="DH113" s="184"/>
      <c r="DI113" s="184"/>
      <c r="DJ113" s="184"/>
      <c r="DK113" s="184"/>
      <c r="DL113" s="184"/>
      <c r="DM113" s="184"/>
      <c r="DN113" s="184"/>
      <c r="DO113" s="184"/>
      <c r="DP113" s="184"/>
      <c r="DQ113" s="184"/>
      <c r="DR113" s="184"/>
      <c r="DS113" s="184"/>
      <c r="DT113" s="184"/>
      <c r="DU113" s="184"/>
      <c r="DV113" s="184"/>
      <c r="DW113" s="184"/>
      <c r="DX113" s="184"/>
      <c r="DY113" s="184"/>
      <c r="DZ113" s="184"/>
      <c r="EA113" s="184"/>
      <c r="EB113" s="184"/>
      <c r="EC113" s="184"/>
      <c r="ED113" s="184"/>
      <c r="EE113" s="184"/>
      <c r="EF113" s="184"/>
      <c r="EG113" s="184"/>
      <c r="EH113" s="184"/>
      <c r="EI113" s="184"/>
      <c r="EJ113" s="184"/>
      <c r="EK113" s="184"/>
      <c r="EL113" s="184"/>
      <c r="EM113" s="184"/>
      <c r="EN113" s="184"/>
      <c r="EO113" s="184"/>
      <c r="EP113" s="184"/>
      <c r="EQ113" s="184"/>
      <c r="ER113" s="184"/>
      <c r="ES113" s="184"/>
      <c r="ET113" s="184"/>
      <c r="EU113" s="184"/>
      <c r="EV113" s="184"/>
      <c r="EW113" s="184"/>
      <c r="EX113" s="184"/>
      <c r="EY113" s="184"/>
      <c r="EZ113" s="184"/>
      <c r="FA113" s="184"/>
      <c r="FB113" s="184"/>
      <c r="FC113" s="184"/>
      <c r="FD113" s="184"/>
      <c r="FE113" s="184"/>
      <c r="FF113" s="184"/>
      <c r="FG113" s="184"/>
      <c r="FH113" s="184"/>
      <c r="FI113" s="184"/>
      <c r="FJ113" s="184"/>
      <c r="FK113" s="184"/>
      <c r="FL113" s="184"/>
      <c r="FM113" s="184"/>
      <c r="FN113" s="184"/>
      <c r="FO113" s="184"/>
      <c r="FP113" s="184"/>
      <c r="FQ113" s="184"/>
      <c r="FR113" s="184"/>
      <c r="FS113" s="184"/>
      <c r="FT113" s="184"/>
      <c r="FU113" s="184"/>
      <c r="FV113" s="184"/>
      <c r="FW113" s="184"/>
      <c r="FX113" s="184"/>
      <c r="FY113" s="184"/>
      <c r="FZ113" s="184"/>
      <c r="GA113" s="184"/>
      <c r="GB113" s="184"/>
      <c r="GC113" s="184"/>
      <c r="GD113" s="184"/>
      <c r="GE113" s="184"/>
      <c r="GF113" s="184"/>
    </row>
    <row r="114" spans="1:188" ht="12.95" customHeight="1" x14ac:dyDescent="0.25">
      <c r="A114" s="290">
        <v>17</v>
      </c>
      <c r="B114" s="308" t="s">
        <v>83</v>
      </c>
      <c r="C114" s="309"/>
      <c r="D114" s="309"/>
      <c r="E114" s="310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184"/>
      <c r="BB114" s="184"/>
      <c r="BC114" s="184"/>
      <c r="BD114" s="184"/>
      <c r="BE114" s="184"/>
      <c r="BF114" s="184"/>
      <c r="BG114" s="184"/>
      <c r="BH114" s="184"/>
      <c r="BI114" s="184"/>
      <c r="BJ114" s="184"/>
      <c r="BK114" s="184"/>
      <c r="BL114" s="184"/>
      <c r="BM114" s="184"/>
      <c r="BN114" s="184"/>
      <c r="BO114" s="184"/>
      <c r="BP114" s="184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</row>
    <row r="115" spans="1:188" ht="12.95" customHeight="1" x14ac:dyDescent="0.25">
      <c r="A115" s="290">
        <v>18</v>
      </c>
      <c r="B115" s="308" t="s">
        <v>84</v>
      </c>
      <c r="C115" s="309"/>
      <c r="D115" s="309"/>
      <c r="E115" s="310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184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4"/>
      <c r="BL115" s="184"/>
      <c r="BM115" s="184"/>
      <c r="BN115" s="184"/>
      <c r="BO115" s="184"/>
      <c r="BP115" s="184"/>
      <c r="BQ115" s="184"/>
      <c r="BR115" s="184"/>
      <c r="BS115" s="184"/>
      <c r="BT115" s="184"/>
      <c r="BU115" s="184"/>
      <c r="BV115" s="184"/>
      <c r="BW115" s="184"/>
      <c r="BX115" s="184"/>
      <c r="BY115" s="184"/>
      <c r="BZ115" s="184"/>
      <c r="CA115" s="184"/>
      <c r="CB115" s="184"/>
      <c r="CC115" s="184"/>
      <c r="CD115" s="184"/>
      <c r="CE115" s="184"/>
      <c r="CF115" s="184"/>
      <c r="CG115" s="184"/>
      <c r="CH115" s="184"/>
      <c r="CI115" s="184"/>
      <c r="CJ115" s="184"/>
      <c r="CK115" s="184"/>
      <c r="CL115" s="184"/>
      <c r="CM115" s="184"/>
      <c r="CN115" s="184"/>
      <c r="CO115" s="184"/>
      <c r="CP115" s="184"/>
      <c r="CQ115" s="184"/>
      <c r="CR115" s="184"/>
      <c r="CS115" s="184"/>
      <c r="CT115" s="184"/>
      <c r="CU115" s="184"/>
      <c r="CV115" s="184"/>
      <c r="CW115" s="184"/>
      <c r="CX115" s="184"/>
      <c r="CY115" s="184"/>
      <c r="CZ115" s="184"/>
      <c r="DA115" s="184"/>
      <c r="DB115" s="184"/>
      <c r="DC115" s="184"/>
      <c r="DD115" s="184"/>
      <c r="DE115" s="184"/>
      <c r="DF115" s="184"/>
      <c r="DG115" s="184"/>
      <c r="DH115" s="184"/>
      <c r="DI115" s="184"/>
      <c r="DJ115" s="184"/>
      <c r="DK115" s="184"/>
      <c r="DL115" s="184"/>
      <c r="DM115" s="184"/>
      <c r="DN115" s="184"/>
      <c r="DO115" s="184"/>
      <c r="DP115" s="184"/>
      <c r="DQ115" s="184"/>
      <c r="DR115" s="184"/>
      <c r="DS115" s="184"/>
      <c r="DT115" s="184"/>
      <c r="DU115" s="184"/>
      <c r="DV115" s="184"/>
      <c r="DW115" s="184"/>
      <c r="DX115" s="184"/>
      <c r="DY115" s="184"/>
      <c r="DZ115" s="184"/>
      <c r="EA115" s="184"/>
      <c r="EB115" s="184"/>
      <c r="EC115" s="184"/>
      <c r="ED115" s="184"/>
      <c r="EE115" s="184"/>
      <c r="EF115" s="184"/>
      <c r="EG115" s="184"/>
      <c r="EH115" s="184"/>
      <c r="EI115" s="184"/>
      <c r="EJ115" s="184"/>
      <c r="EK115" s="184"/>
      <c r="EL115" s="184"/>
      <c r="EM115" s="184"/>
      <c r="EN115" s="184"/>
      <c r="EO115" s="184"/>
      <c r="EP115" s="184"/>
      <c r="EQ115" s="184"/>
      <c r="ER115" s="184"/>
      <c r="ES115" s="184"/>
      <c r="ET115" s="184"/>
      <c r="EU115" s="184"/>
      <c r="EV115" s="184"/>
      <c r="EW115" s="184"/>
      <c r="EX115" s="184"/>
      <c r="EY115" s="184"/>
      <c r="EZ115" s="184"/>
      <c r="FA115" s="184"/>
      <c r="FB115" s="184"/>
      <c r="FC115" s="184"/>
      <c r="FD115" s="184"/>
      <c r="FE115" s="184"/>
      <c r="FF115" s="184"/>
      <c r="FG115" s="184"/>
      <c r="FH115" s="184"/>
      <c r="FI115" s="184"/>
      <c r="FJ115" s="184"/>
      <c r="FK115" s="184"/>
      <c r="FL115" s="184"/>
      <c r="FM115" s="184"/>
      <c r="FN115" s="184"/>
      <c r="FO115" s="184"/>
      <c r="FP115" s="184"/>
      <c r="FQ115" s="184"/>
      <c r="FR115" s="184"/>
      <c r="FS115" s="184"/>
      <c r="FT115" s="184"/>
      <c r="FU115" s="184"/>
      <c r="FV115" s="184"/>
      <c r="FW115" s="184"/>
      <c r="FX115" s="184"/>
      <c r="FY115" s="184"/>
      <c r="FZ115" s="184"/>
      <c r="GA115" s="184"/>
      <c r="GB115" s="184"/>
      <c r="GC115" s="184"/>
      <c r="GD115" s="184"/>
      <c r="GE115" s="184"/>
      <c r="GF115" s="184"/>
    </row>
    <row r="116" spans="1:188" ht="12.95" customHeight="1" x14ac:dyDescent="0.25">
      <c r="A116" s="290">
        <v>19</v>
      </c>
      <c r="B116" s="308" t="s">
        <v>85</v>
      </c>
      <c r="C116" s="309"/>
      <c r="D116" s="309"/>
      <c r="E116" s="310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184"/>
      <c r="BM116" s="184"/>
      <c r="BN116" s="184"/>
      <c r="BO116" s="184"/>
      <c r="BP116" s="184"/>
      <c r="BQ116" s="184"/>
      <c r="BR116" s="184"/>
      <c r="BS116" s="184"/>
      <c r="BT116" s="184"/>
      <c r="BU116" s="184"/>
      <c r="BV116" s="184"/>
      <c r="BW116" s="184"/>
      <c r="BX116" s="184"/>
      <c r="BY116" s="184"/>
      <c r="BZ116" s="184"/>
      <c r="CA116" s="184"/>
      <c r="CB116" s="184"/>
      <c r="CC116" s="184"/>
      <c r="CD116" s="184"/>
      <c r="CE116" s="184"/>
      <c r="CF116" s="184"/>
      <c r="CG116" s="184"/>
      <c r="CH116" s="184"/>
      <c r="CI116" s="184"/>
      <c r="CJ116" s="184"/>
      <c r="CK116" s="184"/>
      <c r="CL116" s="184"/>
      <c r="CM116" s="184"/>
      <c r="CN116" s="184"/>
      <c r="CO116" s="184"/>
      <c r="CP116" s="184"/>
      <c r="CQ116" s="184"/>
      <c r="CR116" s="184"/>
      <c r="CS116" s="184"/>
      <c r="CT116" s="184"/>
      <c r="CU116" s="184"/>
      <c r="CV116" s="184"/>
      <c r="CW116" s="184"/>
      <c r="CX116" s="184"/>
      <c r="CY116" s="184"/>
      <c r="CZ116" s="184"/>
      <c r="DA116" s="184"/>
      <c r="DB116" s="184"/>
      <c r="DC116" s="184"/>
      <c r="DD116" s="184"/>
      <c r="DE116" s="184"/>
      <c r="DF116" s="184"/>
      <c r="DG116" s="184"/>
      <c r="DH116" s="184"/>
      <c r="DI116" s="184"/>
      <c r="DJ116" s="184"/>
      <c r="DK116" s="184"/>
      <c r="DL116" s="184"/>
      <c r="DM116" s="184"/>
      <c r="DN116" s="184"/>
      <c r="DO116" s="184"/>
      <c r="DP116" s="184"/>
      <c r="DQ116" s="184"/>
      <c r="DR116" s="184"/>
      <c r="DS116" s="184"/>
      <c r="DT116" s="184"/>
      <c r="DU116" s="184"/>
      <c r="DV116" s="184"/>
      <c r="DW116" s="184"/>
      <c r="DX116" s="184"/>
      <c r="DY116" s="184"/>
      <c r="DZ116" s="184"/>
      <c r="EA116" s="184"/>
      <c r="EB116" s="184"/>
      <c r="EC116" s="184"/>
      <c r="ED116" s="184"/>
      <c r="EE116" s="184"/>
      <c r="EF116" s="184"/>
      <c r="EG116" s="184"/>
      <c r="EH116" s="184"/>
      <c r="EI116" s="184"/>
      <c r="EJ116" s="184"/>
      <c r="EK116" s="184"/>
      <c r="EL116" s="184"/>
      <c r="EM116" s="184"/>
      <c r="EN116" s="184"/>
      <c r="EO116" s="184"/>
      <c r="EP116" s="184"/>
      <c r="EQ116" s="184"/>
      <c r="ER116" s="184"/>
      <c r="ES116" s="184"/>
      <c r="ET116" s="184"/>
      <c r="EU116" s="184"/>
      <c r="EV116" s="184"/>
      <c r="EW116" s="184"/>
      <c r="EX116" s="184"/>
      <c r="EY116" s="184"/>
      <c r="EZ116" s="184"/>
      <c r="FA116" s="184"/>
      <c r="FB116" s="184"/>
      <c r="FC116" s="184"/>
      <c r="FD116" s="184"/>
      <c r="FE116" s="184"/>
      <c r="FF116" s="184"/>
      <c r="FG116" s="184"/>
      <c r="FH116" s="184"/>
      <c r="FI116" s="184"/>
      <c r="FJ116" s="184"/>
      <c r="FK116" s="184"/>
      <c r="FL116" s="184"/>
      <c r="FM116" s="184"/>
      <c r="FN116" s="184"/>
      <c r="FO116" s="184"/>
      <c r="FP116" s="184"/>
      <c r="FQ116" s="184"/>
      <c r="FR116" s="184"/>
      <c r="FS116" s="184"/>
      <c r="FT116" s="184"/>
      <c r="FU116" s="184"/>
      <c r="FV116" s="184"/>
      <c r="FW116" s="184"/>
      <c r="FX116" s="184"/>
      <c r="FY116" s="184"/>
      <c r="FZ116" s="184"/>
      <c r="GA116" s="184"/>
      <c r="GB116" s="184"/>
      <c r="GC116" s="184"/>
      <c r="GD116" s="184"/>
      <c r="GE116" s="184"/>
      <c r="GF116" s="184"/>
    </row>
    <row r="117" spans="1:188" ht="12.95" customHeight="1" x14ac:dyDescent="0.25">
      <c r="A117" s="290">
        <v>20</v>
      </c>
      <c r="B117" s="308" t="s">
        <v>86</v>
      </c>
      <c r="C117" s="309"/>
      <c r="D117" s="309"/>
      <c r="E117" s="310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184"/>
      <c r="BB117" s="184"/>
      <c r="BC117" s="184"/>
      <c r="BD117" s="184"/>
      <c r="BE117" s="184"/>
      <c r="BF117" s="184"/>
      <c r="BG117" s="184"/>
      <c r="BH117" s="184"/>
      <c r="BI117" s="184"/>
      <c r="BJ117" s="184"/>
      <c r="BK117" s="184"/>
      <c r="BL117" s="184"/>
      <c r="BM117" s="184"/>
      <c r="BN117" s="184"/>
      <c r="BO117" s="184"/>
      <c r="BP117" s="184"/>
      <c r="BQ117" s="184"/>
      <c r="BR117" s="184"/>
      <c r="BS117" s="184"/>
      <c r="BT117" s="184"/>
      <c r="BU117" s="184"/>
      <c r="BV117" s="184"/>
      <c r="BW117" s="184"/>
      <c r="BX117" s="184"/>
      <c r="BY117" s="184"/>
      <c r="BZ117" s="184"/>
      <c r="CA117" s="184"/>
      <c r="CB117" s="184"/>
      <c r="CC117" s="184"/>
      <c r="CD117" s="184"/>
      <c r="CE117" s="184"/>
      <c r="CF117" s="184"/>
      <c r="CG117" s="184"/>
      <c r="CH117" s="184"/>
      <c r="CI117" s="184"/>
      <c r="CJ117" s="184"/>
      <c r="CK117" s="184"/>
      <c r="CL117" s="184"/>
      <c r="CM117" s="184"/>
      <c r="CN117" s="184"/>
      <c r="CO117" s="184"/>
      <c r="CP117" s="184"/>
      <c r="CQ117" s="184"/>
      <c r="CR117" s="184"/>
      <c r="CS117" s="184"/>
      <c r="CT117" s="184"/>
      <c r="CU117" s="184"/>
      <c r="CV117" s="184"/>
      <c r="CW117" s="184"/>
      <c r="CX117" s="184"/>
      <c r="CY117" s="184"/>
      <c r="CZ117" s="184"/>
      <c r="DA117" s="184"/>
      <c r="DB117" s="184"/>
      <c r="DC117" s="184"/>
      <c r="DD117" s="184"/>
      <c r="DE117" s="184"/>
      <c r="DF117" s="184"/>
      <c r="DG117" s="184"/>
      <c r="DH117" s="184"/>
      <c r="DI117" s="184"/>
      <c r="DJ117" s="184"/>
      <c r="DK117" s="184"/>
      <c r="DL117" s="184"/>
      <c r="DM117" s="184"/>
      <c r="DN117" s="184"/>
      <c r="DO117" s="184"/>
      <c r="DP117" s="184"/>
      <c r="DQ117" s="184"/>
      <c r="DR117" s="184"/>
      <c r="DS117" s="184"/>
      <c r="DT117" s="184"/>
      <c r="DU117" s="184"/>
      <c r="DV117" s="184"/>
      <c r="DW117" s="184"/>
      <c r="DX117" s="184"/>
      <c r="DY117" s="184"/>
      <c r="DZ117" s="184"/>
      <c r="EA117" s="184"/>
      <c r="EB117" s="184"/>
      <c r="EC117" s="184"/>
      <c r="ED117" s="184"/>
      <c r="EE117" s="184"/>
      <c r="EF117" s="184"/>
      <c r="EG117" s="184"/>
      <c r="EH117" s="184"/>
      <c r="EI117" s="184"/>
      <c r="EJ117" s="184"/>
      <c r="EK117" s="184"/>
      <c r="EL117" s="184"/>
      <c r="EM117" s="184"/>
      <c r="EN117" s="184"/>
      <c r="EO117" s="184"/>
      <c r="EP117" s="184"/>
      <c r="EQ117" s="184"/>
      <c r="ER117" s="184"/>
      <c r="ES117" s="184"/>
      <c r="ET117" s="184"/>
      <c r="EU117" s="184"/>
      <c r="EV117" s="184"/>
      <c r="EW117" s="184"/>
      <c r="EX117" s="184"/>
      <c r="EY117" s="184"/>
      <c r="EZ117" s="184"/>
      <c r="FA117" s="184"/>
      <c r="FB117" s="184"/>
      <c r="FC117" s="184"/>
      <c r="FD117" s="184"/>
      <c r="FE117" s="184"/>
      <c r="FF117" s="184"/>
      <c r="FG117" s="184"/>
      <c r="FH117" s="184"/>
      <c r="FI117" s="184"/>
      <c r="FJ117" s="184"/>
      <c r="FK117" s="184"/>
      <c r="FL117" s="184"/>
      <c r="FM117" s="184"/>
      <c r="FN117" s="184"/>
      <c r="FO117" s="184"/>
      <c r="FP117" s="184"/>
      <c r="FQ117" s="184"/>
      <c r="FR117" s="184"/>
      <c r="FS117" s="184"/>
      <c r="FT117" s="184"/>
      <c r="FU117" s="184"/>
      <c r="FV117" s="184"/>
      <c r="FW117" s="184"/>
      <c r="FX117" s="184"/>
      <c r="FY117" s="184"/>
      <c r="FZ117" s="184"/>
      <c r="GA117" s="184"/>
      <c r="GB117" s="184"/>
      <c r="GC117" s="184"/>
      <c r="GD117" s="184"/>
      <c r="GE117" s="184"/>
      <c r="GF117" s="184"/>
    </row>
    <row r="118" spans="1:188" ht="12.95" customHeight="1" x14ac:dyDescent="0.25">
      <c r="A118" s="290">
        <v>21</v>
      </c>
      <c r="B118" s="308" t="s">
        <v>87</v>
      </c>
      <c r="C118" s="309"/>
      <c r="D118" s="309"/>
      <c r="E118" s="310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184"/>
      <c r="BB118" s="184"/>
      <c r="BC118" s="184"/>
      <c r="BD118" s="184"/>
      <c r="BE118" s="184"/>
      <c r="BF118" s="184"/>
      <c r="BG118" s="184"/>
      <c r="BH118" s="184"/>
      <c r="BI118" s="184"/>
      <c r="BJ118" s="184"/>
      <c r="BK118" s="184"/>
      <c r="BL118" s="184"/>
      <c r="BM118" s="184"/>
      <c r="BN118" s="184"/>
      <c r="BO118" s="184"/>
      <c r="BP118" s="184"/>
      <c r="BQ118" s="184"/>
      <c r="BR118" s="184"/>
      <c r="BS118" s="184"/>
      <c r="BT118" s="184"/>
      <c r="BU118" s="184"/>
      <c r="BV118" s="184"/>
      <c r="BW118" s="184"/>
      <c r="BX118" s="184"/>
      <c r="BY118" s="184"/>
      <c r="BZ118" s="184"/>
      <c r="CA118" s="184"/>
      <c r="CB118" s="184"/>
      <c r="CC118" s="184"/>
      <c r="CD118" s="184"/>
      <c r="CE118" s="184"/>
      <c r="CF118" s="184"/>
      <c r="CG118" s="184"/>
      <c r="CH118" s="184"/>
      <c r="CI118" s="184"/>
      <c r="CJ118" s="184"/>
      <c r="CK118" s="184"/>
      <c r="CL118" s="184"/>
      <c r="CM118" s="184"/>
      <c r="CN118" s="184"/>
      <c r="CO118" s="184"/>
      <c r="CP118" s="184"/>
      <c r="CQ118" s="184"/>
      <c r="CR118" s="184"/>
      <c r="CS118" s="184"/>
      <c r="CT118" s="184"/>
      <c r="CU118" s="184"/>
      <c r="CV118" s="184"/>
      <c r="CW118" s="184"/>
      <c r="CX118" s="184"/>
      <c r="CY118" s="184"/>
      <c r="CZ118" s="184"/>
      <c r="DA118" s="184"/>
      <c r="DB118" s="184"/>
      <c r="DC118" s="184"/>
      <c r="DD118" s="184"/>
      <c r="DE118" s="184"/>
      <c r="DF118" s="184"/>
      <c r="DG118" s="184"/>
      <c r="DH118" s="184"/>
      <c r="DI118" s="184"/>
      <c r="DJ118" s="184"/>
      <c r="DK118" s="184"/>
      <c r="DL118" s="184"/>
      <c r="DM118" s="184"/>
      <c r="DN118" s="184"/>
      <c r="DO118" s="184"/>
      <c r="DP118" s="184"/>
      <c r="DQ118" s="184"/>
      <c r="DR118" s="184"/>
      <c r="DS118" s="184"/>
      <c r="DT118" s="184"/>
      <c r="DU118" s="184"/>
      <c r="DV118" s="184"/>
      <c r="DW118" s="184"/>
      <c r="DX118" s="184"/>
      <c r="DY118" s="184"/>
      <c r="DZ118" s="184"/>
      <c r="EA118" s="184"/>
      <c r="EB118" s="184"/>
      <c r="EC118" s="184"/>
      <c r="ED118" s="184"/>
      <c r="EE118" s="184"/>
      <c r="EF118" s="184"/>
      <c r="EG118" s="184"/>
      <c r="EH118" s="184"/>
      <c r="EI118" s="184"/>
      <c r="EJ118" s="184"/>
      <c r="EK118" s="184"/>
      <c r="EL118" s="184"/>
      <c r="EM118" s="184"/>
      <c r="EN118" s="184"/>
      <c r="EO118" s="184"/>
      <c r="EP118" s="184"/>
      <c r="EQ118" s="184"/>
      <c r="ER118" s="184"/>
      <c r="ES118" s="184"/>
      <c r="ET118" s="184"/>
      <c r="EU118" s="184"/>
      <c r="EV118" s="184"/>
      <c r="EW118" s="184"/>
      <c r="EX118" s="184"/>
      <c r="EY118" s="184"/>
      <c r="EZ118" s="184"/>
      <c r="FA118" s="184"/>
      <c r="FB118" s="184"/>
      <c r="FC118" s="184"/>
      <c r="FD118" s="184"/>
      <c r="FE118" s="184"/>
      <c r="FF118" s="184"/>
      <c r="FG118" s="184"/>
      <c r="FH118" s="184"/>
      <c r="FI118" s="184"/>
      <c r="FJ118" s="184"/>
      <c r="FK118" s="184"/>
      <c r="FL118" s="184"/>
      <c r="FM118" s="184"/>
      <c r="FN118" s="184"/>
      <c r="FO118" s="184"/>
      <c r="FP118" s="184"/>
      <c r="FQ118" s="184"/>
      <c r="FR118" s="184"/>
      <c r="FS118" s="184"/>
      <c r="FT118" s="184"/>
      <c r="FU118" s="184"/>
      <c r="FV118" s="184"/>
      <c r="FW118" s="184"/>
      <c r="FX118" s="184"/>
      <c r="FY118" s="184"/>
      <c r="FZ118" s="184"/>
      <c r="GA118" s="184"/>
      <c r="GB118" s="184"/>
      <c r="GC118" s="184"/>
      <c r="GD118" s="184"/>
      <c r="GE118" s="184"/>
      <c r="GF118" s="184"/>
    </row>
    <row r="119" spans="1:188" ht="12.95" customHeight="1" x14ac:dyDescent="0.25">
      <c r="A119" s="290">
        <v>22</v>
      </c>
      <c r="B119" s="308" t="s">
        <v>139</v>
      </c>
      <c r="C119" s="309"/>
      <c r="D119" s="309"/>
      <c r="E119" s="310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4"/>
      <c r="AT119" s="184"/>
      <c r="AU119" s="184"/>
      <c r="AV119" s="184"/>
      <c r="AW119" s="184"/>
      <c r="AX119" s="184"/>
      <c r="AY119" s="184"/>
      <c r="AZ119" s="184"/>
      <c r="BA119" s="184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4"/>
      <c r="BV119" s="184"/>
      <c r="BW119" s="184"/>
      <c r="BX119" s="184"/>
      <c r="BY119" s="184"/>
      <c r="BZ119" s="184"/>
      <c r="CA119" s="184"/>
      <c r="CB119" s="184"/>
      <c r="CC119" s="184"/>
      <c r="CD119" s="184"/>
      <c r="CE119" s="184"/>
      <c r="CF119" s="184"/>
      <c r="CG119" s="184"/>
      <c r="CH119" s="184"/>
      <c r="CI119" s="184"/>
      <c r="CJ119" s="184"/>
      <c r="CK119" s="184"/>
      <c r="CL119" s="184"/>
      <c r="CM119" s="184"/>
      <c r="CN119" s="184"/>
      <c r="CO119" s="184"/>
      <c r="CP119" s="184"/>
      <c r="CQ119" s="184"/>
      <c r="CR119" s="184"/>
      <c r="CS119" s="184"/>
      <c r="CT119" s="184"/>
      <c r="CU119" s="184"/>
      <c r="CV119" s="184"/>
      <c r="CW119" s="184"/>
      <c r="CX119" s="184"/>
      <c r="CY119" s="184"/>
      <c r="CZ119" s="184"/>
      <c r="DA119" s="184"/>
      <c r="DB119" s="184"/>
      <c r="DC119" s="184"/>
      <c r="DD119" s="184"/>
      <c r="DE119" s="184"/>
      <c r="DF119" s="184"/>
      <c r="DG119" s="184"/>
      <c r="DH119" s="184"/>
      <c r="DI119" s="184"/>
      <c r="DJ119" s="184"/>
      <c r="DK119" s="184"/>
      <c r="DL119" s="184"/>
      <c r="DM119" s="184"/>
      <c r="DN119" s="184"/>
      <c r="DO119" s="184"/>
      <c r="DP119" s="184"/>
      <c r="DQ119" s="184"/>
      <c r="DR119" s="184"/>
      <c r="DS119" s="184"/>
      <c r="DT119" s="184"/>
      <c r="DU119" s="184"/>
      <c r="DV119" s="184"/>
      <c r="DW119" s="184"/>
      <c r="DX119" s="184"/>
      <c r="DY119" s="184"/>
      <c r="DZ119" s="184"/>
      <c r="EA119" s="184"/>
      <c r="EB119" s="184"/>
      <c r="EC119" s="184"/>
      <c r="ED119" s="184"/>
      <c r="EE119" s="184"/>
      <c r="EF119" s="184"/>
      <c r="EG119" s="184"/>
      <c r="EH119" s="184"/>
      <c r="EI119" s="184"/>
      <c r="EJ119" s="184"/>
      <c r="EK119" s="184"/>
      <c r="EL119" s="184"/>
      <c r="EM119" s="184"/>
      <c r="EN119" s="184"/>
      <c r="EO119" s="184"/>
      <c r="EP119" s="184"/>
      <c r="EQ119" s="184"/>
      <c r="ER119" s="184"/>
      <c r="ES119" s="184"/>
      <c r="ET119" s="184"/>
      <c r="EU119" s="184"/>
      <c r="EV119" s="184"/>
      <c r="EW119" s="184"/>
      <c r="EX119" s="184"/>
      <c r="EY119" s="184"/>
      <c r="EZ119" s="184"/>
      <c r="FA119" s="184"/>
      <c r="FB119" s="184"/>
      <c r="FC119" s="184"/>
      <c r="FD119" s="184"/>
      <c r="FE119" s="184"/>
      <c r="FF119" s="184"/>
      <c r="FG119" s="184"/>
      <c r="FH119" s="184"/>
      <c r="FI119" s="184"/>
      <c r="FJ119" s="184"/>
      <c r="FK119" s="184"/>
      <c r="FL119" s="184"/>
      <c r="FM119" s="184"/>
      <c r="FN119" s="184"/>
      <c r="FO119" s="184"/>
      <c r="FP119" s="184"/>
      <c r="FQ119" s="184"/>
      <c r="FR119" s="184"/>
      <c r="FS119" s="184"/>
      <c r="FT119" s="184"/>
      <c r="FU119" s="184"/>
      <c r="FV119" s="184"/>
      <c r="FW119" s="184"/>
      <c r="FX119" s="184"/>
      <c r="FY119" s="184"/>
      <c r="FZ119" s="184"/>
      <c r="GA119" s="184"/>
      <c r="GB119" s="184"/>
      <c r="GC119" s="184"/>
      <c r="GD119" s="184"/>
      <c r="GE119" s="184"/>
      <c r="GF119" s="184"/>
    </row>
    <row r="120" spans="1:188" ht="12.95" customHeight="1" x14ac:dyDescent="0.25">
      <c r="A120" s="290">
        <v>23</v>
      </c>
      <c r="B120" s="308" t="s">
        <v>88</v>
      </c>
      <c r="C120" s="309"/>
      <c r="D120" s="309"/>
      <c r="E120" s="310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4"/>
      <c r="AQ120" s="184"/>
      <c r="AR120" s="184"/>
      <c r="AS120" s="184"/>
      <c r="AT120" s="184"/>
      <c r="AU120" s="184"/>
      <c r="AV120" s="184"/>
      <c r="AW120" s="184"/>
      <c r="AX120" s="184"/>
      <c r="AY120" s="184"/>
      <c r="AZ120" s="184"/>
      <c r="BA120" s="184"/>
      <c r="BB120" s="184"/>
      <c r="BC120" s="184"/>
      <c r="BD120" s="184"/>
      <c r="BE120" s="184"/>
      <c r="BF120" s="184"/>
      <c r="BG120" s="184"/>
      <c r="BH120" s="184"/>
      <c r="BI120" s="184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4"/>
      <c r="BV120" s="184"/>
      <c r="BW120" s="184"/>
      <c r="BX120" s="184"/>
      <c r="BY120" s="184"/>
      <c r="BZ120" s="184"/>
      <c r="CA120" s="184"/>
      <c r="CB120" s="184"/>
      <c r="CC120" s="184"/>
      <c r="CD120" s="184"/>
      <c r="CE120" s="184"/>
      <c r="CF120" s="184"/>
      <c r="CG120" s="184"/>
      <c r="CH120" s="184"/>
      <c r="CI120" s="184"/>
      <c r="CJ120" s="184"/>
      <c r="CK120" s="184"/>
      <c r="CL120" s="184"/>
      <c r="CM120" s="184"/>
      <c r="CN120" s="184"/>
      <c r="CO120" s="184"/>
      <c r="CP120" s="184"/>
      <c r="CQ120" s="184"/>
      <c r="CR120" s="184"/>
      <c r="CS120" s="184"/>
      <c r="CT120" s="184"/>
      <c r="CU120" s="184"/>
      <c r="CV120" s="184"/>
      <c r="CW120" s="184"/>
      <c r="CX120" s="184"/>
      <c r="CY120" s="184"/>
      <c r="CZ120" s="184"/>
      <c r="DA120" s="184"/>
      <c r="DB120" s="184"/>
      <c r="DC120" s="184"/>
      <c r="DD120" s="184"/>
      <c r="DE120" s="184"/>
      <c r="DF120" s="184"/>
      <c r="DG120" s="184"/>
      <c r="DH120" s="184"/>
      <c r="DI120" s="184"/>
      <c r="DJ120" s="184"/>
      <c r="DK120" s="184"/>
      <c r="DL120" s="184"/>
      <c r="DM120" s="184"/>
      <c r="DN120" s="184"/>
      <c r="DO120" s="184"/>
      <c r="DP120" s="184"/>
      <c r="DQ120" s="184"/>
      <c r="DR120" s="184"/>
      <c r="DS120" s="184"/>
      <c r="DT120" s="184"/>
      <c r="DU120" s="184"/>
      <c r="DV120" s="184"/>
      <c r="DW120" s="184"/>
      <c r="DX120" s="184"/>
      <c r="DY120" s="184"/>
      <c r="DZ120" s="184"/>
      <c r="EA120" s="184"/>
      <c r="EB120" s="184"/>
      <c r="EC120" s="184"/>
      <c r="ED120" s="184"/>
      <c r="EE120" s="184"/>
      <c r="EF120" s="184"/>
      <c r="EG120" s="184"/>
      <c r="EH120" s="184"/>
      <c r="EI120" s="184"/>
      <c r="EJ120" s="184"/>
      <c r="EK120" s="184"/>
      <c r="EL120" s="184"/>
      <c r="EM120" s="184"/>
      <c r="EN120" s="184"/>
      <c r="EO120" s="184"/>
      <c r="EP120" s="184"/>
      <c r="EQ120" s="184"/>
      <c r="ER120" s="184"/>
      <c r="ES120" s="184"/>
      <c r="ET120" s="184"/>
      <c r="EU120" s="184"/>
      <c r="EV120" s="184"/>
      <c r="EW120" s="184"/>
      <c r="EX120" s="184"/>
      <c r="EY120" s="184"/>
      <c r="EZ120" s="184"/>
      <c r="FA120" s="184"/>
      <c r="FB120" s="184"/>
      <c r="FC120" s="184"/>
      <c r="FD120" s="184"/>
      <c r="FE120" s="184"/>
      <c r="FF120" s="184"/>
      <c r="FG120" s="184"/>
      <c r="FH120" s="184"/>
      <c r="FI120" s="184"/>
      <c r="FJ120" s="184"/>
      <c r="FK120" s="184"/>
      <c r="FL120" s="184"/>
      <c r="FM120" s="184"/>
      <c r="FN120" s="184"/>
      <c r="FO120" s="184"/>
      <c r="FP120" s="184"/>
      <c r="FQ120" s="184"/>
      <c r="FR120" s="184"/>
      <c r="FS120" s="184"/>
      <c r="FT120" s="184"/>
      <c r="FU120" s="184"/>
      <c r="FV120" s="184"/>
      <c r="FW120" s="184"/>
      <c r="FX120" s="184"/>
      <c r="FY120" s="184"/>
      <c r="FZ120" s="184"/>
      <c r="GA120" s="184"/>
      <c r="GB120" s="184"/>
      <c r="GC120" s="184"/>
      <c r="GD120" s="184"/>
      <c r="GE120" s="184"/>
      <c r="GF120" s="184"/>
    </row>
    <row r="121" spans="1:188" ht="12.95" customHeight="1" x14ac:dyDescent="0.25">
      <c r="A121" s="290">
        <v>24</v>
      </c>
      <c r="B121" s="308" t="s">
        <v>89</v>
      </c>
      <c r="C121" s="309"/>
      <c r="D121" s="309"/>
      <c r="E121" s="310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18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4"/>
      <c r="BV121" s="184"/>
      <c r="BW121" s="184"/>
      <c r="BX121" s="184"/>
      <c r="BY121" s="184"/>
      <c r="BZ121" s="184"/>
      <c r="CA121" s="184"/>
      <c r="CB121" s="184"/>
      <c r="CC121" s="184"/>
      <c r="CD121" s="184"/>
      <c r="CE121" s="184"/>
      <c r="CF121" s="184"/>
      <c r="CG121" s="184"/>
      <c r="CH121" s="184"/>
      <c r="CI121" s="184"/>
      <c r="CJ121" s="184"/>
      <c r="CK121" s="184"/>
      <c r="CL121" s="184"/>
      <c r="CM121" s="184"/>
      <c r="CN121" s="184"/>
      <c r="CO121" s="184"/>
      <c r="CP121" s="184"/>
      <c r="CQ121" s="184"/>
      <c r="CR121" s="184"/>
      <c r="CS121" s="184"/>
      <c r="CT121" s="184"/>
      <c r="CU121" s="184"/>
      <c r="CV121" s="184"/>
      <c r="CW121" s="184"/>
      <c r="CX121" s="184"/>
      <c r="CY121" s="184"/>
      <c r="CZ121" s="184"/>
      <c r="DA121" s="184"/>
      <c r="DB121" s="184"/>
      <c r="DC121" s="184"/>
      <c r="DD121" s="184"/>
      <c r="DE121" s="184"/>
      <c r="DF121" s="184"/>
      <c r="DG121" s="184"/>
      <c r="DH121" s="184"/>
      <c r="DI121" s="184"/>
      <c r="DJ121" s="184"/>
      <c r="DK121" s="184"/>
      <c r="DL121" s="184"/>
      <c r="DM121" s="184"/>
      <c r="DN121" s="184"/>
      <c r="DO121" s="184"/>
      <c r="DP121" s="184"/>
      <c r="DQ121" s="184"/>
      <c r="DR121" s="184"/>
      <c r="DS121" s="184"/>
      <c r="DT121" s="184"/>
      <c r="DU121" s="184"/>
      <c r="DV121" s="184"/>
      <c r="DW121" s="184"/>
      <c r="DX121" s="184"/>
      <c r="DY121" s="184"/>
      <c r="DZ121" s="184"/>
      <c r="EA121" s="184"/>
      <c r="EB121" s="184"/>
      <c r="EC121" s="184"/>
      <c r="ED121" s="184"/>
      <c r="EE121" s="184"/>
      <c r="EF121" s="184"/>
      <c r="EG121" s="184"/>
      <c r="EH121" s="184"/>
      <c r="EI121" s="184"/>
      <c r="EJ121" s="184"/>
      <c r="EK121" s="184"/>
      <c r="EL121" s="184"/>
      <c r="EM121" s="184"/>
      <c r="EN121" s="184"/>
      <c r="EO121" s="184"/>
      <c r="EP121" s="184"/>
      <c r="EQ121" s="184"/>
      <c r="ER121" s="184"/>
      <c r="ES121" s="184"/>
      <c r="ET121" s="184"/>
      <c r="EU121" s="184"/>
      <c r="EV121" s="184"/>
      <c r="EW121" s="184"/>
      <c r="EX121" s="184"/>
      <c r="EY121" s="184"/>
      <c r="EZ121" s="184"/>
      <c r="FA121" s="184"/>
      <c r="FB121" s="184"/>
      <c r="FC121" s="184"/>
      <c r="FD121" s="184"/>
      <c r="FE121" s="184"/>
      <c r="FF121" s="184"/>
      <c r="FG121" s="184"/>
      <c r="FH121" s="184"/>
      <c r="FI121" s="184"/>
      <c r="FJ121" s="184"/>
      <c r="FK121" s="184"/>
      <c r="FL121" s="184"/>
      <c r="FM121" s="184"/>
      <c r="FN121" s="184"/>
      <c r="FO121" s="184"/>
      <c r="FP121" s="184"/>
      <c r="FQ121" s="184"/>
      <c r="FR121" s="184"/>
      <c r="FS121" s="184"/>
      <c r="FT121" s="184"/>
      <c r="FU121" s="184"/>
      <c r="FV121" s="184"/>
      <c r="FW121" s="184"/>
      <c r="FX121" s="184"/>
      <c r="FY121" s="184"/>
      <c r="FZ121" s="184"/>
      <c r="GA121" s="184"/>
      <c r="GB121" s="184"/>
      <c r="GC121" s="184"/>
      <c r="GD121" s="184"/>
      <c r="GE121" s="184"/>
      <c r="GF121" s="184"/>
    </row>
    <row r="122" spans="1:188" ht="12.95" customHeight="1" x14ac:dyDescent="0.25">
      <c r="A122" s="290">
        <v>25</v>
      </c>
      <c r="B122" s="308" t="s">
        <v>90</v>
      </c>
      <c r="C122" s="309"/>
      <c r="D122" s="309"/>
      <c r="E122" s="310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4"/>
      <c r="BD122" s="184"/>
      <c r="BE122" s="184"/>
      <c r="BF122" s="184"/>
      <c r="BG122" s="184"/>
      <c r="BH122" s="184"/>
      <c r="BI122" s="184"/>
      <c r="BJ122" s="184"/>
      <c r="BK122" s="184"/>
      <c r="BL122" s="184"/>
      <c r="BM122" s="184"/>
      <c r="BN122" s="184"/>
      <c r="BO122" s="184"/>
      <c r="BP122" s="184"/>
      <c r="BQ122" s="184"/>
      <c r="BR122" s="184"/>
      <c r="BS122" s="184"/>
      <c r="BT122" s="184"/>
      <c r="BU122" s="184"/>
      <c r="BV122" s="184"/>
      <c r="BW122" s="184"/>
      <c r="BX122" s="184"/>
      <c r="BY122" s="184"/>
      <c r="BZ122" s="184"/>
      <c r="CA122" s="184"/>
      <c r="CB122" s="184"/>
      <c r="CC122" s="184"/>
      <c r="CD122" s="184"/>
      <c r="CE122" s="184"/>
      <c r="CF122" s="184"/>
      <c r="CG122" s="184"/>
      <c r="CH122" s="184"/>
      <c r="CI122" s="184"/>
      <c r="CJ122" s="184"/>
      <c r="CK122" s="184"/>
      <c r="CL122" s="184"/>
      <c r="CM122" s="184"/>
      <c r="CN122" s="184"/>
      <c r="CO122" s="184"/>
      <c r="CP122" s="184"/>
      <c r="CQ122" s="184"/>
      <c r="CR122" s="184"/>
      <c r="CS122" s="184"/>
      <c r="CT122" s="184"/>
      <c r="CU122" s="184"/>
      <c r="CV122" s="184"/>
      <c r="CW122" s="184"/>
      <c r="CX122" s="184"/>
      <c r="CY122" s="184"/>
      <c r="CZ122" s="184"/>
      <c r="DA122" s="184"/>
      <c r="DB122" s="184"/>
      <c r="DC122" s="184"/>
      <c r="DD122" s="184"/>
      <c r="DE122" s="184"/>
      <c r="DF122" s="184"/>
      <c r="DG122" s="184"/>
      <c r="DH122" s="184"/>
      <c r="DI122" s="184"/>
      <c r="DJ122" s="184"/>
      <c r="DK122" s="184"/>
      <c r="DL122" s="184"/>
      <c r="DM122" s="184"/>
      <c r="DN122" s="184"/>
      <c r="DO122" s="184"/>
      <c r="DP122" s="184"/>
      <c r="DQ122" s="184"/>
      <c r="DR122" s="184"/>
      <c r="DS122" s="184"/>
      <c r="DT122" s="184"/>
      <c r="DU122" s="184"/>
      <c r="DV122" s="184"/>
      <c r="DW122" s="184"/>
      <c r="DX122" s="184"/>
      <c r="DY122" s="184"/>
      <c r="DZ122" s="184"/>
      <c r="EA122" s="184"/>
      <c r="EB122" s="184"/>
      <c r="EC122" s="184"/>
      <c r="ED122" s="184"/>
      <c r="EE122" s="184"/>
      <c r="EF122" s="184"/>
      <c r="EG122" s="184"/>
      <c r="EH122" s="184"/>
      <c r="EI122" s="184"/>
      <c r="EJ122" s="184"/>
      <c r="EK122" s="184"/>
      <c r="EL122" s="184"/>
      <c r="EM122" s="184"/>
      <c r="EN122" s="184"/>
      <c r="EO122" s="184"/>
      <c r="EP122" s="184"/>
      <c r="EQ122" s="184"/>
      <c r="ER122" s="184"/>
      <c r="ES122" s="184"/>
      <c r="ET122" s="184"/>
      <c r="EU122" s="184"/>
      <c r="EV122" s="184"/>
      <c r="EW122" s="184"/>
      <c r="EX122" s="184"/>
      <c r="EY122" s="184"/>
      <c r="EZ122" s="184"/>
      <c r="FA122" s="184"/>
      <c r="FB122" s="184"/>
      <c r="FC122" s="184"/>
      <c r="FD122" s="184"/>
      <c r="FE122" s="184"/>
      <c r="FF122" s="184"/>
      <c r="FG122" s="184"/>
      <c r="FH122" s="184"/>
      <c r="FI122" s="184"/>
      <c r="FJ122" s="184"/>
      <c r="FK122" s="184"/>
      <c r="FL122" s="184"/>
      <c r="FM122" s="184"/>
      <c r="FN122" s="184"/>
      <c r="FO122" s="184"/>
      <c r="FP122" s="184"/>
      <c r="FQ122" s="184"/>
      <c r="FR122" s="184"/>
      <c r="FS122" s="184"/>
      <c r="FT122" s="184"/>
      <c r="FU122" s="184"/>
      <c r="FV122" s="184"/>
      <c r="FW122" s="184"/>
      <c r="FX122" s="184"/>
      <c r="FY122" s="184"/>
      <c r="FZ122" s="184"/>
      <c r="GA122" s="184"/>
      <c r="GB122" s="184"/>
      <c r="GC122" s="184"/>
      <c r="GD122" s="184"/>
      <c r="GE122" s="184"/>
      <c r="GF122" s="184"/>
    </row>
    <row r="123" spans="1:188" ht="12.95" customHeight="1" x14ac:dyDescent="0.25">
      <c r="A123" s="290">
        <v>26</v>
      </c>
      <c r="B123" s="308" t="s">
        <v>91</v>
      </c>
      <c r="C123" s="309"/>
      <c r="D123" s="309"/>
      <c r="E123" s="310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4"/>
      <c r="AL123" s="184"/>
      <c r="AM123" s="184"/>
      <c r="AN123" s="184"/>
      <c r="AO123" s="184"/>
      <c r="AP123" s="184"/>
      <c r="AQ123" s="184"/>
      <c r="AR123" s="184"/>
      <c r="AS123" s="184"/>
      <c r="AT123" s="184"/>
      <c r="AU123" s="184"/>
      <c r="AV123" s="184"/>
      <c r="AW123" s="184"/>
      <c r="AX123" s="184"/>
      <c r="AY123" s="184"/>
      <c r="AZ123" s="184"/>
      <c r="BA123" s="184"/>
      <c r="BB123" s="184"/>
      <c r="BC123" s="184"/>
      <c r="BD123" s="184"/>
      <c r="BE123" s="184"/>
      <c r="BF123" s="184"/>
      <c r="BG123" s="184"/>
      <c r="BH123" s="184"/>
      <c r="BI123" s="184"/>
      <c r="BJ123" s="184"/>
      <c r="BK123" s="184"/>
      <c r="BL123" s="184"/>
      <c r="BM123" s="184"/>
      <c r="BN123" s="184"/>
      <c r="BO123" s="184"/>
      <c r="BP123" s="184"/>
      <c r="BQ123" s="184"/>
      <c r="BR123" s="184"/>
      <c r="BS123" s="184"/>
      <c r="BT123" s="184"/>
      <c r="BU123" s="184"/>
      <c r="BV123" s="184"/>
      <c r="BW123" s="184"/>
      <c r="BX123" s="184"/>
      <c r="BY123" s="184"/>
      <c r="BZ123" s="184"/>
      <c r="CA123" s="184"/>
      <c r="CB123" s="184"/>
      <c r="CC123" s="184"/>
      <c r="CD123" s="184"/>
      <c r="CE123" s="184"/>
      <c r="CF123" s="184"/>
      <c r="CG123" s="184"/>
      <c r="CH123" s="184"/>
      <c r="CI123" s="184"/>
      <c r="CJ123" s="184"/>
      <c r="CK123" s="184"/>
      <c r="CL123" s="184"/>
      <c r="CM123" s="184"/>
      <c r="CN123" s="184"/>
      <c r="CO123" s="184"/>
      <c r="CP123" s="184"/>
      <c r="CQ123" s="184"/>
      <c r="CR123" s="184"/>
      <c r="CS123" s="184"/>
      <c r="CT123" s="184"/>
      <c r="CU123" s="184"/>
      <c r="CV123" s="184"/>
      <c r="CW123" s="184"/>
      <c r="CX123" s="184"/>
      <c r="CY123" s="184"/>
      <c r="CZ123" s="184"/>
      <c r="DA123" s="184"/>
      <c r="DB123" s="184"/>
      <c r="DC123" s="184"/>
      <c r="DD123" s="184"/>
      <c r="DE123" s="184"/>
      <c r="DF123" s="184"/>
      <c r="DG123" s="184"/>
      <c r="DH123" s="184"/>
      <c r="DI123" s="184"/>
      <c r="DJ123" s="184"/>
      <c r="DK123" s="184"/>
      <c r="DL123" s="184"/>
      <c r="DM123" s="184"/>
      <c r="DN123" s="184"/>
      <c r="DO123" s="184"/>
      <c r="DP123" s="184"/>
      <c r="DQ123" s="184"/>
      <c r="DR123" s="184"/>
      <c r="DS123" s="184"/>
      <c r="DT123" s="184"/>
      <c r="DU123" s="184"/>
      <c r="DV123" s="184"/>
      <c r="DW123" s="184"/>
      <c r="DX123" s="184"/>
      <c r="DY123" s="184"/>
      <c r="DZ123" s="184"/>
      <c r="EA123" s="184"/>
      <c r="EB123" s="184"/>
      <c r="EC123" s="184"/>
      <c r="ED123" s="184"/>
      <c r="EE123" s="184"/>
      <c r="EF123" s="184"/>
      <c r="EG123" s="184"/>
      <c r="EH123" s="184"/>
      <c r="EI123" s="184"/>
      <c r="EJ123" s="184"/>
      <c r="EK123" s="184"/>
      <c r="EL123" s="184"/>
      <c r="EM123" s="184"/>
      <c r="EN123" s="184"/>
      <c r="EO123" s="184"/>
      <c r="EP123" s="184"/>
      <c r="EQ123" s="184"/>
      <c r="ER123" s="184"/>
      <c r="ES123" s="184"/>
      <c r="ET123" s="184"/>
      <c r="EU123" s="184"/>
      <c r="EV123" s="184"/>
      <c r="EW123" s="184"/>
      <c r="EX123" s="184"/>
      <c r="EY123" s="184"/>
      <c r="EZ123" s="184"/>
      <c r="FA123" s="184"/>
      <c r="FB123" s="184"/>
      <c r="FC123" s="184"/>
      <c r="FD123" s="184"/>
      <c r="FE123" s="184"/>
      <c r="FF123" s="184"/>
      <c r="FG123" s="184"/>
      <c r="FH123" s="184"/>
      <c r="FI123" s="184"/>
      <c r="FJ123" s="184"/>
      <c r="FK123" s="184"/>
      <c r="FL123" s="184"/>
      <c r="FM123" s="184"/>
      <c r="FN123" s="184"/>
      <c r="FO123" s="184"/>
      <c r="FP123" s="184"/>
      <c r="FQ123" s="184"/>
      <c r="FR123" s="184"/>
      <c r="FS123" s="184"/>
      <c r="FT123" s="184"/>
      <c r="FU123" s="184"/>
      <c r="FV123" s="184"/>
      <c r="FW123" s="184"/>
      <c r="FX123" s="184"/>
      <c r="FY123" s="184"/>
      <c r="FZ123" s="184"/>
      <c r="GA123" s="184"/>
      <c r="GB123" s="184"/>
      <c r="GC123" s="184"/>
      <c r="GD123" s="184"/>
      <c r="GE123" s="184"/>
      <c r="GF123" s="184"/>
    </row>
    <row r="124" spans="1:188" ht="12.95" customHeight="1" x14ac:dyDescent="0.25">
      <c r="A124" s="290">
        <v>27</v>
      </c>
      <c r="B124" s="308" t="s">
        <v>92</v>
      </c>
      <c r="C124" s="309"/>
      <c r="D124" s="309"/>
      <c r="E124" s="310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184"/>
      <c r="BB124" s="184"/>
      <c r="BC124" s="184"/>
      <c r="BD124" s="184"/>
      <c r="BE124" s="184"/>
      <c r="BF124" s="184"/>
      <c r="BG124" s="184"/>
      <c r="BH124" s="184"/>
      <c r="BI124" s="184"/>
      <c r="BJ124" s="184"/>
      <c r="BK124" s="184"/>
      <c r="BL124" s="184"/>
      <c r="BM124" s="184"/>
      <c r="BN124" s="184"/>
      <c r="BO124" s="184"/>
      <c r="BP124" s="184"/>
      <c r="BQ124" s="184"/>
      <c r="BR124" s="184"/>
      <c r="BS124" s="184"/>
      <c r="BT124" s="184"/>
      <c r="BU124" s="184"/>
      <c r="BV124" s="184"/>
      <c r="BW124" s="184"/>
      <c r="BX124" s="184"/>
      <c r="BY124" s="184"/>
      <c r="BZ124" s="184"/>
      <c r="CA124" s="184"/>
      <c r="CB124" s="184"/>
      <c r="CC124" s="184"/>
      <c r="CD124" s="184"/>
      <c r="CE124" s="184"/>
      <c r="CF124" s="184"/>
      <c r="CG124" s="184"/>
      <c r="CH124" s="184"/>
      <c r="CI124" s="184"/>
      <c r="CJ124" s="184"/>
      <c r="CK124" s="184"/>
      <c r="CL124" s="184"/>
      <c r="CM124" s="184"/>
      <c r="CN124" s="184"/>
      <c r="CO124" s="184"/>
      <c r="CP124" s="184"/>
      <c r="CQ124" s="184"/>
      <c r="CR124" s="184"/>
      <c r="CS124" s="184"/>
      <c r="CT124" s="184"/>
      <c r="CU124" s="184"/>
      <c r="CV124" s="184"/>
      <c r="CW124" s="184"/>
      <c r="CX124" s="184"/>
      <c r="CY124" s="184"/>
      <c r="CZ124" s="184"/>
      <c r="DA124" s="184"/>
      <c r="DB124" s="184"/>
      <c r="DC124" s="184"/>
      <c r="DD124" s="184"/>
      <c r="DE124" s="184"/>
      <c r="DF124" s="184"/>
      <c r="DG124" s="184"/>
      <c r="DH124" s="184"/>
      <c r="DI124" s="184"/>
      <c r="DJ124" s="184"/>
      <c r="DK124" s="184"/>
      <c r="DL124" s="184"/>
      <c r="DM124" s="184"/>
      <c r="DN124" s="184"/>
      <c r="DO124" s="184"/>
      <c r="DP124" s="184"/>
      <c r="DQ124" s="184"/>
      <c r="DR124" s="184"/>
      <c r="DS124" s="184"/>
      <c r="DT124" s="184"/>
      <c r="DU124" s="184"/>
      <c r="DV124" s="184"/>
      <c r="DW124" s="184"/>
      <c r="DX124" s="184"/>
      <c r="DY124" s="184"/>
      <c r="DZ124" s="184"/>
      <c r="EA124" s="184"/>
      <c r="EB124" s="184"/>
      <c r="EC124" s="184"/>
      <c r="ED124" s="184"/>
      <c r="EE124" s="184"/>
      <c r="EF124" s="184"/>
      <c r="EG124" s="184"/>
      <c r="EH124" s="184"/>
      <c r="EI124" s="184"/>
      <c r="EJ124" s="184"/>
      <c r="EK124" s="184"/>
      <c r="EL124" s="184"/>
      <c r="EM124" s="184"/>
      <c r="EN124" s="184"/>
      <c r="EO124" s="184"/>
      <c r="EP124" s="184"/>
      <c r="EQ124" s="184"/>
      <c r="ER124" s="184"/>
      <c r="ES124" s="184"/>
      <c r="ET124" s="184"/>
      <c r="EU124" s="184"/>
      <c r="EV124" s="184"/>
      <c r="EW124" s="184"/>
      <c r="EX124" s="184"/>
      <c r="EY124" s="184"/>
      <c r="EZ124" s="184"/>
      <c r="FA124" s="184"/>
      <c r="FB124" s="184"/>
      <c r="FC124" s="184"/>
      <c r="FD124" s="184"/>
      <c r="FE124" s="184"/>
      <c r="FF124" s="184"/>
      <c r="FG124" s="184"/>
      <c r="FH124" s="184"/>
      <c r="FI124" s="184"/>
      <c r="FJ124" s="184"/>
      <c r="FK124" s="184"/>
      <c r="FL124" s="184"/>
      <c r="FM124" s="184"/>
      <c r="FN124" s="184"/>
      <c r="FO124" s="184"/>
      <c r="FP124" s="184"/>
      <c r="FQ124" s="184"/>
      <c r="FR124" s="184"/>
      <c r="FS124" s="184"/>
      <c r="FT124" s="184"/>
      <c r="FU124" s="184"/>
      <c r="FV124" s="184"/>
      <c r="FW124" s="184"/>
      <c r="FX124" s="184"/>
      <c r="FY124" s="184"/>
      <c r="FZ124" s="184"/>
      <c r="GA124" s="184"/>
      <c r="GB124" s="184"/>
      <c r="GC124" s="184"/>
      <c r="GD124" s="184"/>
      <c r="GE124" s="184"/>
      <c r="GF124" s="184"/>
    </row>
    <row r="125" spans="1:188" ht="12.95" customHeight="1" x14ac:dyDescent="0.25">
      <c r="A125" s="290">
        <v>28</v>
      </c>
      <c r="B125" s="308" t="s">
        <v>93</v>
      </c>
      <c r="C125" s="309"/>
      <c r="D125" s="309"/>
      <c r="E125" s="310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184"/>
      <c r="BB125" s="184"/>
      <c r="BC125" s="184"/>
      <c r="BD125" s="184"/>
      <c r="BE125" s="184"/>
      <c r="BF125" s="184"/>
      <c r="BG125" s="184"/>
      <c r="BH125" s="184"/>
      <c r="BI125" s="184"/>
      <c r="BJ125" s="184"/>
      <c r="BK125" s="184"/>
      <c r="BL125" s="184"/>
      <c r="BM125" s="184"/>
      <c r="BN125" s="184"/>
      <c r="BO125" s="184"/>
      <c r="BP125" s="184"/>
      <c r="BQ125" s="184"/>
      <c r="BR125" s="184"/>
      <c r="BS125" s="184"/>
      <c r="BT125" s="184"/>
      <c r="BU125" s="184"/>
      <c r="BV125" s="184"/>
      <c r="BW125" s="184"/>
      <c r="BX125" s="184"/>
      <c r="BY125" s="184"/>
      <c r="BZ125" s="184"/>
      <c r="CA125" s="184"/>
      <c r="CB125" s="184"/>
      <c r="CC125" s="184"/>
      <c r="CD125" s="184"/>
      <c r="CE125" s="184"/>
      <c r="CF125" s="184"/>
      <c r="CG125" s="184"/>
      <c r="CH125" s="184"/>
      <c r="CI125" s="184"/>
      <c r="CJ125" s="184"/>
      <c r="CK125" s="184"/>
      <c r="CL125" s="184"/>
      <c r="CM125" s="184"/>
      <c r="CN125" s="184"/>
      <c r="CO125" s="184"/>
      <c r="CP125" s="184"/>
      <c r="CQ125" s="184"/>
      <c r="CR125" s="184"/>
      <c r="CS125" s="184"/>
      <c r="CT125" s="184"/>
      <c r="CU125" s="184"/>
      <c r="CV125" s="184"/>
      <c r="CW125" s="184"/>
      <c r="CX125" s="184"/>
      <c r="CY125" s="184"/>
      <c r="CZ125" s="184"/>
      <c r="DA125" s="184"/>
      <c r="DB125" s="184"/>
      <c r="DC125" s="184"/>
      <c r="DD125" s="184"/>
      <c r="DE125" s="184"/>
      <c r="DF125" s="184"/>
      <c r="DG125" s="184"/>
      <c r="DH125" s="184"/>
      <c r="DI125" s="184"/>
      <c r="DJ125" s="184"/>
      <c r="DK125" s="184"/>
      <c r="DL125" s="184"/>
      <c r="DM125" s="184"/>
      <c r="DN125" s="184"/>
      <c r="DO125" s="184"/>
      <c r="DP125" s="184"/>
      <c r="DQ125" s="184"/>
      <c r="DR125" s="184"/>
      <c r="DS125" s="184"/>
      <c r="DT125" s="184"/>
      <c r="DU125" s="184"/>
      <c r="DV125" s="184"/>
      <c r="DW125" s="184"/>
      <c r="DX125" s="184"/>
      <c r="DY125" s="184"/>
      <c r="DZ125" s="184"/>
      <c r="EA125" s="184"/>
      <c r="EB125" s="184"/>
      <c r="EC125" s="184"/>
      <c r="ED125" s="184"/>
      <c r="EE125" s="184"/>
      <c r="EF125" s="184"/>
      <c r="EG125" s="184"/>
      <c r="EH125" s="184"/>
      <c r="EI125" s="184"/>
      <c r="EJ125" s="184"/>
      <c r="EK125" s="184"/>
      <c r="EL125" s="184"/>
      <c r="EM125" s="184"/>
      <c r="EN125" s="184"/>
      <c r="EO125" s="184"/>
      <c r="EP125" s="184"/>
      <c r="EQ125" s="184"/>
      <c r="ER125" s="184"/>
      <c r="ES125" s="184"/>
      <c r="ET125" s="184"/>
      <c r="EU125" s="184"/>
      <c r="EV125" s="184"/>
      <c r="EW125" s="184"/>
      <c r="EX125" s="184"/>
      <c r="EY125" s="184"/>
      <c r="EZ125" s="184"/>
      <c r="FA125" s="184"/>
      <c r="FB125" s="184"/>
      <c r="FC125" s="184"/>
      <c r="FD125" s="184"/>
      <c r="FE125" s="184"/>
      <c r="FF125" s="184"/>
      <c r="FG125" s="184"/>
      <c r="FH125" s="184"/>
      <c r="FI125" s="184"/>
      <c r="FJ125" s="184"/>
      <c r="FK125" s="184"/>
      <c r="FL125" s="184"/>
      <c r="FM125" s="184"/>
      <c r="FN125" s="184"/>
      <c r="FO125" s="184"/>
      <c r="FP125" s="184"/>
      <c r="FQ125" s="184"/>
      <c r="FR125" s="184"/>
      <c r="FS125" s="184"/>
      <c r="FT125" s="184"/>
      <c r="FU125" s="184"/>
      <c r="FV125" s="184"/>
      <c r="FW125" s="184"/>
      <c r="FX125" s="184"/>
      <c r="FY125" s="184"/>
      <c r="FZ125" s="184"/>
      <c r="GA125" s="184"/>
      <c r="GB125" s="184"/>
      <c r="GC125" s="184"/>
      <c r="GD125" s="184"/>
      <c r="GE125" s="184"/>
      <c r="GF125" s="184"/>
    </row>
    <row r="126" spans="1:188" ht="12.95" customHeight="1" x14ac:dyDescent="0.25">
      <c r="A126" s="290">
        <v>29</v>
      </c>
      <c r="B126" s="308" t="s">
        <v>94</v>
      </c>
      <c r="C126" s="309"/>
      <c r="D126" s="309"/>
      <c r="E126" s="310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4"/>
      <c r="BC126" s="184"/>
      <c r="BD126" s="184"/>
      <c r="BE126" s="184"/>
      <c r="BF126" s="184"/>
      <c r="BG126" s="184"/>
      <c r="BH126" s="184"/>
      <c r="BI126" s="184"/>
      <c r="BJ126" s="184"/>
      <c r="BK126" s="184"/>
      <c r="BL126" s="184"/>
      <c r="BM126" s="184"/>
      <c r="BN126" s="184"/>
      <c r="BO126" s="184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4"/>
      <c r="CB126" s="184"/>
      <c r="CC126" s="184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4"/>
      <c r="CO126" s="184"/>
      <c r="CP126" s="184"/>
      <c r="CQ126" s="184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4"/>
      <c r="DC126" s="184"/>
      <c r="DD126" s="184"/>
      <c r="DE126" s="184"/>
      <c r="DF126" s="184"/>
      <c r="DG126" s="184"/>
      <c r="DH126" s="184"/>
      <c r="DI126" s="184"/>
      <c r="DJ126" s="184"/>
      <c r="DK126" s="184"/>
      <c r="DL126" s="184"/>
      <c r="DM126" s="184"/>
      <c r="DN126" s="184"/>
      <c r="DO126" s="184"/>
      <c r="DP126" s="184"/>
      <c r="DQ126" s="184"/>
      <c r="DR126" s="184"/>
      <c r="DS126" s="184"/>
      <c r="DT126" s="184"/>
      <c r="DU126" s="184"/>
      <c r="DV126" s="184"/>
      <c r="DW126" s="184"/>
      <c r="DX126" s="184"/>
      <c r="DY126" s="184"/>
      <c r="DZ126" s="184"/>
      <c r="EA126" s="184"/>
      <c r="EB126" s="184"/>
      <c r="EC126" s="184"/>
      <c r="ED126" s="184"/>
      <c r="EE126" s="184"/>
      <c r="EF126" s="184"/>
      <c r="EG126" s="184"/>
      <c r="EH126" s="184"/>
      <c r="EI126" s="184"/>
      <c r="EJ126" s="184"/>
      <c r="EK126" s="184"/>
      <c r="EL126" s="184"/>
      <c r="EM126" s="184"/>
      <c r="EN126" s="184"/>
      <c r="EO126" s="184"/>
      <c r="EP126" s="184"/>
      <c r="EQ126" s="184"/>
      <c r="ER126" s="184"/>
      <c r="ES126" s="184"/>
      <c r="ET126" s="184"/>
      <c r="EU126" s="184"/>
      <c r="EV126" s="184"/>
      <c r="EW126" s="184"/>
      <c r="EX126" s="184"/>
      <c r="EY126" s="184"/>
      <c r="EZ126" s="184"/>
      <c r="FA126" s="184"/>
      <c r="FB126" s="184"/>
      <c r="FC126" s="184"/>
      <c r="FD126" s="184"/>
      <c r="FE126" s="184"/>
      <c r="FF126" s="184"/>
      <c r="FG126" s="184"/>
      <c r="FH126" s="184"/>
      <c r="FI126" s="184"/>
      <c r="FJ126" s="184"/>
      <c r="FK126" s="184"/>
      <c r="FL126" s="184"/>
      <c r="FM126" s="184"/>
      <c r="FN126" s="184"/>
      <c r="FO126" s="184"/>
      <c r="FP126" s="184"/>
      <c r="FQ126" s="184"/>
      <c r="FR126" s="184"/>
      <c r="FS126" s="184"/>
      <c r="FT126" s="184"/>
      <c r="FU126" s="184"/>
      <c r="FV126" s="184"/>
      <c r="FW126" s="184"/>
      <c r="FX126" s="184"/>
      <c r="FY126" s="184"/>
      <c r="FZ126" s="184"/>
      <c r="GA126" s="184"/>
      <c r="GB126" s="184"/>
      <c r="GC126" s="184"/>
      <c r="GD126" s="184"/>
      <c r="GE126" s="184"/>
      <c r="GF126" s="184"/>
    </row>
    <row r="127" spans="1:188" ht="12.95" customHeight="1" x14ac:dyDescent="0.25">
      <c r="A127" s="290">
        <v>30</v>
      </c>
      <c r="B127" s="308" t="s">
        <v>95</v>
      </c>
      <c r="C127" s="309"/>
      <c r="D127" s="309"/>
      <c r="E127" s="310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84"/>
      <c r="BL127" s="184"/>
      <c r="BM127" s="184"/>
      <c r="BN127" s="184"/>
      <c r="BO127" s="184"/>
      <c r="BP127" s="184"/>
      <c r="BQ127" s="184"/>
      <c r="BR127" s="184"/>
      <c r="BS127" s="184"/>
      <c r="BT127" s="184"/>
      <c r="BU127" s="184"/>
      <c r="BV127" s="184"/>
      <c r="BW127" s="184"/>
      <c r="BX127" s="184"/>
      <c r="BY127" s="184"/>
      <c r="BZ127" s="184"/>
      <c r="CA127" s="184"/>
      <c r="CB127" s="184"/>
      <c r="CC127" s="184"/>
      <c r="CD127" s="184"/>
      <c r="CE127" s="184"/>
      <c r="CF127" s="184"/>
      <c r="CG127" s="184"/>
      <c r="CH127" s="184"/>
      <c r="CI127" s="184"/>
      <c r="CJ127" s="184"/>
      <c r="CK127" s="184"/>
      <c r="CL127" s="184"/>
      <c r="CM127" s="184"/>
      <c r="CN127" s="184"/>
      <c r="CO127" s="184"/>
      <c r="CP127" s="184"/>
      <c r="CQ127" s="184"/>
      <c r="CR127" s="184"/>
      <c r="CS127" s="184"/>
      <c r="CT127" s="184"/>
      <c r="CU127" s="184"/>
      <c r="CV127" s="184"/>
      <c r="CW127" s="184"/>
      <c r="CX127" s="184"/>
      <c r="CY127" s="184"/>
      <c r="CZ127" s="184"/>
      <c r="DA127" s="184"/>
      <c r="DB127" s="184"/>
      <c r="DC127" s="184"/>
      <c r="DD127" s="184"/>
      <c r="DE127" s="184"/>
      <c r="DF127" s="184"/>
      <c r="DG127" s="184"/>
      <c r="DH127" s="184"/>
      <c r="DI127" s="184"/>
      <c r="DJ127" s="184"/>
      <c r="DK127" s="184"/>
      <c r="DL127" s="184"/>
      <c r="DM127" s="184"/>
      <c r="DN127" s="184"/>
      <c r="DO127" s="184"/>
      <c r="DP127" s="184"/>
      <c r="DQ127" s="184"/>
      <c r="DR127" s="184"/>
      <c r="DS127" s="184"/>
      <c r="DT127" s="184"/>
      <c r="DU127" s="184"/>
      <c r="DV127" s="184"/>
      <c r="DW127" s="184"/>
      <c r="DX127" s="184"/>
      <c r="DY127" s="184"/>
      <c r="DZ127" s="184"/>
      <c r="EA127" s="184"/>
      <c r="EB127" s="184"/>
      <c r="EC127" s="184"/>
      <c r="ED127" s="184"/>
      <c r="EE127" s="184"/>
      <c r="EF127" s="184"/>
      <c r="EG127" s="184"/>
      <c r="EH127" s="184"/>
      <c r="EI127" s="184"/>
      <c r="EJ127" s="184"/>
      <c r="EK127" s="184"/>
      <c r="EL127" s="184"/>
      <c r="EM127" s="184"/>
      <c r="EN127" s="184"/>
      <c r="EO127" s="184"/>
      <c r="EP127" s="184"/>
      <c r="EQ127" s="184"/>
      <c r="ER127" s="184"/>
      <c r="ES127" s="184"/>
      <c r="ET127" s="184"/>
      <c r="EU127" s="184"/>
      <c r="EV127" s="184"/>
      <c r="EW127" s="184"/>
      <c r="EX127" s="184"/>
      <c r="EY127" s="184"/>
      <c r="EZ127" s="184"/>
      <c r="FA127" s="184"/>
      <c r="FB127" s="184"/>
      <c r="FC127" s="184"/>
      <c r="FD127" s="184"/>
      <c r="FE127" s="184"/>
      <c r="FF127" s="184"/>
      <c r="FG127" s="184"/>
      <c r="FH127" s="184"/>
      <c r="FI127" s="184"/>
      <c r="FJ127" s="184"/>
      <c r="FK127" s="184"/>
      <c r="FL127" s="184"/>
      <c r="FM127" s="184"/>
      <c r="FN127" s="184"/>
      <c r="FO127" s="184"/>
      <c r="FP127" s="184"/>
      <c r="FQ127" s="184"/>
      <c r="FR127" s="184"/>
      <c r="FS127" s="184"/>
      <c r="FT127" s="184"/>
      <c r="FU127" s="184"/>
      <c r="FV127" s="184"/>
      <c r="FW127" s="184"/>
      <c r="FX127" s="184"/>
      <c r="FY127" s="184"/>
      <c r="FZ127" s="184"/>
      <c r="GA127" s="184"/>
      <c r="GB127" s="184"/>
      <c r="GC127" s="184"/>
      <c r="GD127" s="184"/>
      <c r="GE127" s="184"/>
      <c r="GF127" s="184"/>
    </row>
    <row r="128" spans="1:188" ht="12.95" customHeight="1" x14ac:dyDescent="0.25">
      <c r="A128" s="290">
        <v>31</v>
      </c>
      <c r="B128" s="308" t="s">
        <v>96</v>
      </c>
      <c r="C128" s="309"/>
      <c r="D128" s="309"/>
      <c r="E128" s="310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  <c r="BX128" s="184"/>
      <c r="BY128" s="184"/>
      <c r="BZ128" s="184"/>
      <c r="CA128" s="184"/>
      <c r="CB128" s="184"/>
      <c r="CC128" s="184"/>
      <c r="CD128" s="184"/>
      <c r="CE128" s="184"/>
      <c r="CF128" s="184"/>
      <c r="CG128" s="184"/>
      <c r="CH128" s="184"/>
      <c r="CI128" s="184"/>
      <c r="CJ128" s="184"/>
      <c r="CK128" s="184"/>
      <c r="CL128" s="184"/>
      <c r="CM128" s="184"/>
      <c r="CN128" s="184"/>
      <c r="CO128" s="184"/>
      <c r="CP128" s="184"/>
      <c r="CQ128" s="184"/>
      <c r="CR128" s="184"/>
      <c r="CS128" s="184"/>
      <c r="CT128" s="184"/>
      <c r="CU128" s="184"/>
      <c r="CV128" s="184"/>
      <c r="CW128" s="184"/>
      <c r="CX128" s="184"/>
      <c r="CY128" s="184"/>
      <c r="CZ128" s="184"/>
      <c r="DA128" s="184"/>
      <c r="DB128" s="184"/>
      <c r="DC128" s="184"/>
      <c r="DD128" s="184"/>
      <c r="DE128" s="184"/>
      <c r="DF128" s="184"/>
      <c r="DG128" s="184"/>
      <c r="DH128" s="184"/>
      <c r="DI128" s="184"/>
      <c r="DJ128" s="184"/>
      <c r="DK128" s="184"/>
      <c r="DL128" s="184"/>
      <c r="DM128" s="184"/>
      <c r="DN128" s="184"/>
      <c r="DO128" s="184"/>
      <c r="DP128" s="184"/>
      <c r="DQ128" s="184"/>
      <c r="DR128" s="184"/>
      <c r="DS128" s="184"/>
      <c r="DT128" s="184"/>
      <c r="DU128" s="184"/>
      <c r="DV128" s="184"/>
      <c r="DW128" s="184"/>
      <c r="DX128" s="184"/>
      <c r="DY128" s="184"/>
      <c r="DZ128" s="184"/>
      <c r="EA128" s="184"/>
      <c r="EB128" s="184"/>
      <c r="EC128" s="184"/>
      <c r="ED128" s="184"/>
      <c r="EE128" s="184"/>
      <c r="EF128" s="184"/>
      <c r="EG128" s="184"/>
      <c r="EH128" s="184"/>
      <c r="EI128" s="184"/>
      <c r="EJ128" s="184"/>
      <c r="EK128" s="184"/>
      <c r="EL128" s="184"/>
      <c r="EM128" s="184"/>
      <c r="EN128" s="184"/>
      <c r="EO128" s="184"/>
      <c r="EP128" s="184"/>
      <c r="EQ128" s="184"/>
      <c r="ER128" s="184"/>
      <c r="ES128" s="184"/>
      <c r="ET128" s="184"/>
      <c r="EU128" s="184"/>
      <c r="EV128" s="184"/>
      <c r="EW128" s="184"/>
      <c r="EX128" s="184"/>
      <c r="EY128" s="184"/>
      <c r="EZ128" s="184"/>
      <c r="FA128" s="184"/>
      <c r="FB128" s="184"/>
      <c r="FC128" s="184"/>
      <c r="FD128" s="184"/>
      <c r="FE128" s="184"/>
      <c r="FF128" s="184"/>
      <c r="FG128" s="184"/>
      <c r="FH128" s="184"/>
      <c r="FI128" s="184"/>
      <c r="FJ128" s="184"/>
      <c r="FK128" s="184"/>
      <c r="FL128" s="184"/>
      <c r="FM128" s="184"/>
      <c r="FN128" s="184"/>
      <c r="FO128" s="184"/>
      <c r="FP128" s="184"/>
      <c r="FQ128" s="184"/>
      <c r="FR128" s="184"/>
      <c r="FS128" s="184"/>
      <c r="FT128" s="184"/>
      <c r="FU128" s="184"/>
      <c r="FV128" s="184"/>
      <c r="FW128" s="184"/>
      <c r="FX128" s="184"/>
      <c r="FY128" s="184"/>
      <c r="FZ128" s="184"/>
      <c r="GA128" s="184"/>
      <c r="GB128" s="184"/>
      <c r="GC128" s="184"/>
      <c r="GD128" s="184"/>
      <c r="GE128" s="184"/>
      <c r="GF128" s="184"/>
    </row>
    <row r="129" spans="1:188" ht="12.95" customHeight="1" x14ac:dyDescent="0.25">
      <c r="A129" s="290">
        <v>32</v>
      </c>
      <c r="B129" s="308" t="s">
        <v>97</v>
      </c>
      <c r="C129" s="309"/>
      <c r="D129" s="309"/>
      <c r="E129" s="310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  <c r="AW129" s="184"/>
      <c r="AX129" s="184"/>
      <c r="AY129" s="184"/>
      <c r="AZ129" s="184"/>
      <c r="BA129" s="184"/>
      <c r="BB129" s="184"/>
      <c r="BC129" s="184"/>
      <c r="BD129" s="184"/>
      <c r="BE129" s="184"/>
      <c r="BF129" s="184"/>
      <c r="BG129" s="184"/>
      <c r="BH129" s="184"/>
      <c r="BI129" s="184"/>
      <c r="BJ129" s="184"/>
      <c r="BK129" s="184"/>
      <c r="BL129" s="184"/>
      <c r="BM129" s="184"/>
      <c r="BN129" s="184"/>
      <c r="BO129" s="184"/>
      <c r="BP129" s="184"/>
      <c r="BQ129" s="184"/>
      <c r="BR129" s="184"/>
      <c r="BS129" s="184"/>
      <c r="BT129" s="184"/>
      <c r="BU129" s="184"/>
      <c r="BV129" s="184"/>
      <c r="BW129" s="184"/>
      <c r="BX129" s="184"/>
      <c r="BY129" s="184"/>
      <c r="BZ129" s="184"/>
      <c r="CA129" s="184"/>
      <c r="CB129" s="184"/>
      <c r="CC129" s="184"/>
      <c r="CD129" s="184"/>
      <c r="CE129" s="184"/>
      <c r="CF129" s="184"/>
      <c r="CG129" s="184"/>
      <c r="CH129" s="184"/>
      <c r="CI129" s="184"/>
      <c r="CJ129" s="184"/>
      <c r="CK129" s="184"/>
      <c r="CL129" s="184"/>
      <c r="CM129" s="184"/>
      <c r="CN129" s="184"/>
      <c r="CO129" s="184"/>
      <c r="CP129" s="184"/>
      <c r="CQ129" s="184"/>
      <c r="CR129" s="184"/>
      <c r="CS129" s="184"/>
      <c r="CT129" s="184"/>
      <c r="CU129" s="184"/>
      <c r="CV129" s="184"/>
      <c r="CW129" s="184"/>
      <c r="CX129" s="184"/>
      <c r="CY129" s="184"/>
      <c r="CZ129" s="184"/>
      <c r="DA129" s="184"/>
      <c r="DB129" s="184"/>
      <c r="DC129" s="184"/>
      <c r="DD129" s="184"/>
      <c r="DE129" s="184"/>
      <c r="DF129" s="184"/>
      <c r="DG129" s="184"/>
      <c r="DH129" s="184"/>
      <c r="DI129" s="184"/>
      <c r="DJ129" s="184"/>
      <c r="DK129" s="184"/>
      <c r="DL129" s="184"/>
      <c r="DM129" s="184"/>
      <c r="DN129" s="184"/>
      <c r="DO129" s="184"/>
      <c r="DP129" s="184"/>
      <c r="DQ129" s="184"/>
      <c r="DR129" s="184"/>
      <c r="DS129" s="184"/>
      <c r="DT129" s="184"/>
      <c r="DU129" s="184"/>
      <c r="DV129" s="184"/>
      <c r="DW129" s="184"/>
      <c r="DX129" s="184"/>
      <c r="DY129" s="184"/>
      <c r="DZ129" s="184"/>
      <c r="EA129" s="184"/>
      <c r="EB129" s="184"/>
      <c r="EC129" s="184"/>
      <c r="ED129" s="184"/>
      <c r="EE129" s="184"/>
      <c r="EF129" s="184"/>
      <c r="EG129" s="184"/>
      <c r="EH129" s="184"/>
      <c r="EI129" s="184"/>
      <c r="EJ129" s="184"/>
      <c r="EK129" s="184"/>
      <c r="EL129" s="184"/>
      <c r="EM129" s="184"/>
      <c r="EN129" s="184"/>
      <c r="EO129" s="184"/>
      <c r="EP129" s="184"/>
      <c r="EQ129" s="184"/>
      <c r="ER129" s="184"/>
      <c r="ES129" s="184"/>
      <c r="ET129" s="184"/>
      <c r="EU129" s="184"/>
      <c r="EV129" s="184"/>
      <c r="EW129" s="184"/>
      <c r="EX129" s="184"/>
      <c r="EY129" s="184"/>
      <c r="EZ129" s="184"/>
      <c r="FA129" s="184"/>
      <c r="FB129" s="184"/>
      <c r="FC129" s="184"/>
      <c r="FD129" s="184"/>
      <c r="FE129" s="184"/>
      <c r="FF129" s="184"/>
      <c r="FG129" s="184"/>
      <c r="FH129" s="184"/>
      <c r="FI129" s="184"/>
      <c r="FJ129" s="184"/>
      <c r="FK129" s="184"/>
      <c r="FL129" s="184"/>
      <c r="FM129" s="184"/>
      <c r="FN129" s="184"/>
      <c r="FO129" s="184"/>
      <c r="FP129" s="184"/>
      <c r="FQ129" s="184"/>
      <c r="FR129" s="184"/>
      <c r="FS129" s="184"/>
      <c r="FT129" s="184"/>
      <c r="FU129" s="184"/>
      <c r="FV129" s="184"/>
      <c r="FW129" s="184"/>
      <c r="FX129" s="184"/>
      <c r="FY129" s="184"/>
      <c r="FZ129" s="184"/>
      <c r="GA129" s="184"/>
      <c r="GB129" s="184"/>
      <c r="GC129" s="184"/>
      <c r="GD129" s="184"/>
      <c r="GE129" s="184"/>
      <c r="GF129" s="184"/>
    </row>
    <row r="130" spans="1:188" ht="12.95" customHeight="1" x14ac:dyDescent="0.25">
      <c r="A130" s="290">
        <v>33</v>
      </c>
      <c r="B130" s="308" t="s">
        <v>98</v>
      </c>
      <c r="C130" s="309"/>
      <c r="D130" s="309"/>
      <c r="E130" s="310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T130" s="184"/>
      <c r="AU130" s="184"/>
      <c r="AV130" s="184"/>
      <c r="AW130" s="184"/>
      <c r="AX130" s="184"/>
      <c r="AY130" s="184"/>
      <c r="AZ130" s="184"/>
      <c r="BA130" s="184"/>
      <c r="BB130" s="184"/>
      <c r="BC130" s="184"/>
      <c r="BD130" s="184"/>
      <c r="BE130" s="184"/>
      <c r="BF130" s="184"/>
      <c r="BG130" s="184"/>
      <c r="BH130" s="184"/>
      <c r="BI130" s="184"/>
      <c r="BJ130" s="184"/>
      <c r="BK130" s="184"/>
      <c r="BL130" s="184"/>
      <c r="BM130" s="184"/>
      <c r="BN130" s="184"/>
      <c r="BO130" s="184"/>
      <c r="BP130" s="184"/>
      <c r="BQ130" s="184"/>
      <c r="BR130" s="184"/>
      <c r="BS130" s="184"/>
      <c r="BT130" s="184"/>
      <c r="BU130" s="184"/>
      <c r="BV130" s="184"/>
      <c r="BW130" s="184"/>
      <c r="BX130" s="184"/>
      <c r="BY130" s="184"/>
      <c r="BZ130" s="184"/>
      <c r="CA130" s="184"/>
      <c r="CB130" s="184"/>
      <c r="CC130" s="184"/>
      <c r="CD130" s="184"/>
      <c r="CE130" s="184"/>
      <c r="CF130" s="184"/>
      <c r="CG130" s="184"/>
      <c r="CH130" s="184"/>
      <c r="CI130" s="184"/>
      <c r="CJ130" s="184"/>
      <c r="CK130" s="184"/>
      <c r="CL130" s="184"/>
      <c r="CM130" s="184"/>
      <c r="CN130" s="184"/>
      <c r="CO130" s="184"/>
      <c r="CP130" s="184"/>
      <c r="CQ130" s="184"/>
      <c r="CR130" s="184"/>
      <c r="CS130" s="184"/>
      <c r="CT130" s="184"/>
      <c r="CU130" s="184"/>
      <c r="CV130" s="184"/>
      <c r="CW130" s="184"/>
      <c r="CX130" s="184"/>
      <c r="CY130" s="184"/>
      <c r="CZ130" s="184"/>
      <c r="DA130" s="184"/>
      <c r="DB130" s="184"/>
      <c r="DC130" s="184"/>
      <c r="DD130" s="184"/>
      <c r="DE130" s="184"/>
      <c r="DF130" s="184"/>
      <c r="DG130" s="184"/>
      <c r="DH130" s="184"/>
      <c r="DI130" s="184"/>
      <c r="DJ130" s="184"/>
      <c r="DK130" s="184"/>
      <c r="DL130" s="184"/>
      <c r="DM130" s="184"/>
      <c r="DN130" s="184"/>
      <c r="DO130" s="184"/>
      <c r="DP130" s="184"/>
      <c r="DQ130" s="184"/>
      <c r="DR130" s="184"/>
      <c r="DS130" s="184"/>
      <c r="DT130" s="184"/>
      <c r="DU130" s="184"/>
      <c r="DV130" s="184"/>
      <c r="DW130" s="184"/>
      <c r="DX130" s="184"/>
      <c r="DY130" s="184"/>
      <c r="DZ130" s="184"/>
      <c r="EA130" s="184"/>
      <c r="EB130" s="184"/>
      <c r="EC130" s="184"/>
      <c r="ED130" s="184"/>
      <c r="EE130" s="184"/>
      <c r="EF130" s="184"/>
      <c r="EG130" s="184"/>
      <c r="EH130" s="184"/>
      <c r="EI130" s="184"/>
      <c r="EJ130" s="184"/>
      <c r="EK130" s="184"/>
      <c r="EL130" s="184"/>
      <c r="EM130" s="184"/>
      <c r="EN130" s="184"/>
      <c r="EO130" s="184"/>
      <c r="EP130" s="184"/>
      <c r="EQ130" s="184"/>
      <c r="ER130" s="184"/>
      <c r="ES130" s="184"/>
      <c r="ET130" s="184"/>
      <c r="EU130" s="184"/>
      <c r="EV130" s="184"/>
      <c r="EW130" s="184"/>
      <c r="EX130" s="184"/>
      <c r="EY130" s="184"/>
      <c r="EZ130" s="184"/>
      <c r="FA130" s="184"/>
      <c r="FB130" s="184"/>
      <c r="FC130" s="184"/>
      <c r="FD130" s="184"/>
      <c r="FE130" s="184"/>
      <c r="FF130" s="184"/>
      <c r="FG130" s="184"/>
      <c r="FH130" s="184"/>
      <c r="FI130" s="184"/>
      <c r="FJ130" s="184"/>
      <c r="FK130" s="184"/>
      <c r="FL130" s="184"/>
      <c r="FM130" s="184"/>
      <c r="FN130" s="184"/>
      <c r="FO130" s="184"/>
      <c r="FP130" s="184"/>
      <c r="FQ130" s="184"/>
      <c r="FR130" s="184"/>
      <c r="FS130" s="184"/>
      <c r="FT130" s="184"/>
      <c r="FU130" s="184"/>
      <c r="FV130" s="184"/>
      <c r="FW130" s="184"/>
      <c r="FX130" s="184"/>
      <c r="FY130" s="184"/>
      <c r="FZ130" s="184"/>
      <c r="GA130" s="184"/>
      <c r="GB130" s="184"/>
      <c r="GC130" s="184"/>
      <c r="GD130" s="184"/>
      <c r="GE130" s="184"/>
      <c r="GF130" s="184"/>
    </row>
    <row r="131" spans="1:188" ht="12.95" customHeight="1" x14ac:dyDescent="0.25">
      <c r="A131" s="290">
        <v>34</v>
      </c>
      <c r="B131" s="308" t="s">
        <v>99</v>
      </c>
      <c r="C131" s="309"/>
      <c r="D131" s="309"/>
      <c r="E131" s="310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4"/>
      <c r="AX131" s="184"/>
      <c r="AY131" s="184"/>
      <c r="AZ131" s="184"/>
      <c r="BA131" s="184"/>
      <c r="BB131" s="184"/>
      <c r="BC131" s="184"/>
      <c r="BD131" s="184"/>
      <c r="BE131" s="184"/>
      <c r="BF131" s="184"/>
      <c r="BG131" s="184"/>
      <c r="BH131" s="184"/>
      <c r="BI131" s="184"/>
      <c r="BJ131" s="184"/>
      <c r="BK131" s="184"/>
      <c r="BL131" s="184"/>
      <c r="BM131" s="184"/>
      <c r="BN131" s="184"/>
      <c r="BO131" s="184"/>
      <c r="BP131" s="184"/>
      <c r="BQ131" s="184"/>
      <c r="BR131" s="184"/>
      <c r="BS131" s="184"/>
      <c r="BT131" s="184"/>
      <c r="BU131" s="184"/>
      <c r="BV131" s="184"/>
      <c r="BW131" s="184"/>
      <c r="BX131" s="184"/>
      <c r="BY131" s="184"/>
      <c r="BZ131" s="184"/>
      <c r="CA131" s="184"/>
      <c r="CB131" s="184"/>
      <c r="CC131" s="184"/>
      <c r="CD131" s="184"/>
      <c r="CE131" s="184"/>
      <c r="CF131" s="184"/>
      <c r="CG131" s="184"/>
      <c r="CH131" s="184"/>
      <c r="CI131" s="184"/>
      <c r="CJ131" s="184"/>
      <c r="CK131" s="184"/>
      <c r="CL131" s="184"/>
      <c r="CM131" s="184"/>
      <c r="CN131" s="184"/>
      <c r="CO131" s="184"/>
      <c r="CP131" s="184"/>
      <c r="CQ131" s="184"/>
      <c r="CR131" s="184"/>
      <c r="CS131" s="184"/>
      <c r="CT131" s="184"/>
      <c r="CU131" s="184"/>
      <c r="CV131" s="184"/>
      <c r="CW131" s="184"/>
      <c r="CX131" s="184"/>
      <c r="CY131" s="184"/>
      <c r="CZ131" s="184"/>
      <c r="DA131" s="184"/>
      <c r="DB131" s="184"/>
      <c r="DC131" s="184"/>
      <c r="DD131" s="184"/>
      <c r="DE131" s="184"/>
      <c r="DF131" s="184"/>
      <c r="DG131" s="184"/>
      <c r="DH131" s="184"/>
      <c r="DI131" s="184"/>
      <c r="DJ131" s="184"/>
      <c r="DK131" s="184"/>
      <c r="DL131" s="184"/>
      <c r="DM131" s="184"/>
      <c r="DN131" s="184"/>
      <c r="DO131" s="184"/>
      <c r="DP131" s="184"/>
      <c r="DQ131" s="184"/>
      <c r="DR131" s="184"/>
      <c r="DS131" s="184"/>
      <c r="DT131" s="184"/>
      <c r="DU131" s="184"/>
      <c r="DV131" s="184"/>
      <c r="DW131" s="184"/>
      <c r="DX131" s="184"/>
      <c r="DY131" s="184"/>
      <c r="DZ131" s="184"/>
      <c r="EA131" s="184"/>
      <c r="EB131" s="184"/>
      <c r="EC131" s="184"/>
      <c r="ED131" s="184"/>
      <c r="EE131" s="184"/>
      <c r="EF131" s="184"/>
      <c r="EG131" s="184"/>
      <c r="EH131" s="184"/>
      <c r="EI131" s="184"/>
      <c r="EJ131" s="184"/>
      <c r="EK131" s="184"/>
      <c r="EL131" s="184"/>
      <c r="EM131" s="184"/>
      <c r="EN131" s="184"/>
      <c r="EO131" s="184"/>
      <c r="EP131" s="184"/>
      <c r="EQ131" s="184"/>
      <c r="ER131" s="184"/>
      <c r="ES131" s="184"/>
      <c r="ET131" s="184"/>
      <c r="EU131" s="184"/>
      <c r="EV131" s="184"/>
      <c r="EW131" s="184"/>
      <c r="EX131" s="184"/>
      <c r="EY131" s="184"/>
      <c r="EZ131" s="184"/>
      <c r="FA131" s="184"/>
      <c r="FB131" s="184"/>
      <c r="FC131" s="184"/>
      <c r="FD131" s="184"/>
      <c r="FE131" s="184"/>
      <c r="FF131" s="184"/>
      <c r="FG131" s="184"/>
      <c r="FH131" s="184"/>
      <c r="FI131" s="184"/>
      <c r="FJ131" s="184"/>
      <c r="FK131" s="184"/>
      <c r="FL131" s="184"/>
      <c r="FM131" s="184"/>
      <c r="FN131" s="184"/>
      <c r="FO131" s="184"/>
      <c r="FP131" s="184"/>
      <c r="FQ131" s="184"/>
      <c r="FR131" s="184"/>
      <c r="FS131" s="184"/>
      <c r="FT131" s="184"/>
      <c r="FU131" s="184"/>
      <c r="FV131" s="184"/>
      <c r="FW131" s="184"/>
      <c r="FX131" s="184"/>
      <c r="FY131" s="184"/>
      <c r="FZ131" s="184"/>
      <c r="GA131" s="184"/>
      <c r="GB131" s="184"/>
      <c r="GC131" s="184"/>
      <c r="GD131" s="184"/>
      <c r="GE131" s="184"/>
      <c r="GF131" s="184"/>
    </row>
    <row r="132" spans="1:188" ht="12.95" customHeight="1" x14ac:dyDescent="0.25">
      <c r="A132" s="290">
        <v>35</v>
      </c>
      <c r="B132" s="308" t="s">
        <v>100</v>
      </c>
      <c r="C132" s="309"/>
      <c r="D132" s="309"/>
      <c r="E132" s="310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84"/>
      <c r="BG132" s="184"/>
      <c r="BH132" s="184"/>
      <c r="BI132" s="184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  <c r="BX132" s="184"/>
      <c r="BY132" s="184"/>
      <c r="BZ132" s="184"/>
      <c r="CA132" s="184"/>
      <c r="CB132" s="184"/>
      <c r="CC132" s="184"/>
      <c r="CD132" s="184"/>
      <c r="CE132" s="184"/>
      <c r="CF132" s="184"/>
      <c r="CG132" s="184"/>
      <c r="CH132" s="184"/>
      <c r="CI132" s="184"/>
      <c r="CJ132" s="184"/>
      <c r="CK132" s="184"/>
      <c r="CL132" s="184"/>
      <c r="CM132" s="184"/>
      <c r="CN132" s="184"/>
      <c r="CO132" s="184"/>
      <c r="CP132" s="184"/>
      <c r="CQ132" s="184"/>
      <c r="CR132" s="184"/>
      <c r="CS132" s="184"/>
      <c r="CT132" s="184"/>
      <c r="CU132" s="184"/>
      <c r="CV132" s="184"/>
      <c r="CW132" s="184"/>
      <c r="CX132" s="184"/>
      <c r="CY132" s="184"/>
      <c r="CZ132" s="184"/>
      <c r="DA132" s="184"/>
      <c r="DB132" s="184"/>
      <c r="DC132" s="184"/>
      <c r="DD132" s="184"/>
      <c r="DE132" s="184"/>
      <c r="DF132" s="184"/>
      <c r="DG132" s="184"/>
      <c r="DH132" s="184"/>
      <c r="DI132" s="184"/>
      <c r="DJ132" s="184"/>
      <c r="DK132" s="184"/>
      <c r="DL132" s="184"/>
      <c r="DM132" s="184"/>
      <c r="DN132" s="184"/>
      <c r="DO132" s="184"/>
      <c r="DP132" s="184"/>
      <c r="DQ132" s="184"/>
      <c r="DR132" s="184"/>
      <c r="DS132" s="184"/>
      <c r="DT132" s="184"/>
      <c r="DU132" s="184"/>
      <c r="DV132" s="184"/>
      <c r="DW132" s="184"/>
      <c r="DX132" s="184"/>
      <c r="DY132" s="184"/>
      <c r="DZ132" s="184"/>
      <c r="EA132" s="184"/>
      <c r="EB132" s="184"/>
      <c r="EC132" s="184"/>
      <c r="ED132" s="184"/>
      <c r="EE132" s="184"/>
      <c r="EF132" s="184"/>
      <c r="EG132" s="184"/>
      <c r="EH132" s="184"/>
      <c r="EI132" s="184"/>
      <c r="EJ132" s="184"/>
      <c r="EK132" s="184"/>
      <c r="EL132" s="184"/>
      <c r="EM132" s="184"/>
      <c r="EN132" s="184"/>
      <c r="EO132" s="184"/>
      <c r="EP132" s="184"/>
      <c r="EQ132" s="184"/>
      <c r="ER132" s="184"/>
      <c r="ES132" s="184"/>
      <c r="ET132" s="184"/>
      <c r="EU132" s="184"/>
      <c r="EV132" s="184"/>
      <c r="EW132" s="184"/>
      <c r="EX132" s="184"/>
      <c r="EY132" s="184"/>
      <c r="EZ132" s="184"/>
      <c r="FA132" s="184"/>
      <c r="FB132" s="184"/>
      <c r="FC132" s="184"/>
      <c r="FD132" s="184"/>
      <c r="FE132" s="184"/>
      <c r="FF132" s="184"/>
      <c r="FG132" s="184"/>
      <c r="FH132" s="184"/>
      <c r="FI132" s="184"/>
      <c r="FJ132" s="184"/>
      <c r="FK132" s="184"/>
      <c r="FL132" s="184"/>
      <c r="FM132" s="184"/>
      <c r="FN132" s="184"/>
      <c r="FO132" s="184"/>
      <c r="FP132" s="184"/>
      <c r="FQ132" s="184"/>
      <c r="FR132" s="184"/>
      <c r="FS132" s="184"/>
      <c r="FT132" s="184"/>
      <c r="FU132" s="184"/>
      <c r="FV132" s="184"/>
      <c r="FW132" s="184"/>
      <c r="FX132" s="184"/>
      <c r="FY132" s="184"/>
      <c r="FZ132" s="184"/>
      <c r="GA132" s="184"/>
      <c r="GB132" s="184"/>
      <c r="GC132" s="184"/>
      <c r="GD132" s="184"/>
      <c r="GE132" s="184"/>
      <c r="GF132" s="184"/>
    </row>
    <row r="133" spans="1:188" ht="12.95" customHeight="1" x14ac:dyDescent="0.25">
      <c r="A133" s="290">
        <v>36</v>
      </c>
      <c r="B133" s="308" t="s">
        <v>101</v>
      </c>
      <c r="C133" s="309"/>
      <c r="D133" s="309"/>
      <c r="E133" s="310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184"/>
      <c r="CN133" s="184"/>
      <c r="CO133" s="184"/>
      <c r="CP133" s="184"/>
      <c r="CQ133" s="184"/>
      <c r="CR133" s="184"/>
      <c r="CS133" s="184"/>
      <c r="CT133" s="184"/>
      <c r="CU133" s="184"/>
      <c r="CV133" s="184"/>
      <c r="CW133" s="184"/>
      <c r="CX133" s="184"/>
      <c r="CY133" s="184"/>
      <c r="CZ133" s="184"/>
      <c r="DA133" s="184"/>
      <c r="DB133" s="184"/>
      <c r="DC133" s="184"/>
      <c r="DD133" s="184"/>
      <c r="DE133" s="184"/>
      <c r="DF133" s="184"/>
      <c r="DG133" s="184"/>
      <c r="DH133" s="184"/>
      <c r="DI133" s="184"/>
      <c r="DJ133" s="184"/>
      <c r="DK133" s="184"/>
      <c r="DL133" s="184"/>
      <c r="DM133" s="184"/>
      <c r="DN133" s="184"/>
      <c r="DO133" s="184"/>
      <c r="DP133" s="184"/>
      <c r="DQ133" s="184"/>
      <c r="DR133" s="184"/>
      <c r="DS133" s="184"/>
      <c r="DT133" s="184"/>
      <c r="DU133" s="184"/>
      <c r="DV133" s="184"/>
      <c r="DW133" s="184"/>
      <c r="DX133" s="184"/>
      <c r="DY133" s="184"/>
      <c r="DZ133" s="184"/>
      <c r="EA133" s="184"/>
      <c r="EB133" s="184"/>
      <c r="EC133" s="184"/>
      <c r="ED133" s="184"/>
      <c r="EE133" s="184"/>
      <c r="EF133" s="184"/>
      <c r="EG133" s="184"/>
      <c r="EH133" s="184"/>
      <c r="EI133" s="184"/>
      <c r="EJ133" s="184"/>
      <c r="EK133" s="184"/>
      <c r="EL133" s="184"/>
      <c r="EM133" s="184"/>
      <c r="EN133" s="184"/>
      <c r="EO133" s="184"/>
      <c r="EP133" s="184"/>
      <c r="EQ133" s="184"/>
      <c r="ER133" s="184"/>
      <c r="ES133" s="184"/>
      <c r="ET133" s="184"/>
      <c r="EU133" s="184"/>
      <c r="EV133" s="184"/>
      <c r="EW133" s="184"/>
      <c r="EX133" s="184"/>
      <c r="EY133" s="184"/>
      <c r="EZ133" s="184"/>
      <c r="FA133" s="184"/>
      <c r="FB133" s="184"/>
      <c r="FC133" s="184"/>
      <c r="FD133" s="184"/>
      <c r="FE133" s="184"/>
      <c r="FF133" s="184"/>
      <c r="FG133" s="184"/>
      <c r="FH133" s="184"/>
      <c r="FI133" s="184"/>
      <c r="FJ133" s="184"/>
      <c r="FK133" s="184"/>
      <c r="FL133" s="184"/>
      <c r="FM133" s="184"/>
      <c r="FN133" s="184"/>
      <c r="FO133" s="184"/>
      <c r="FP133" s="184"/>
      <c r="FQ133" s="184"/>
      <c r="FR133" s="184"/>
      <c r="FS133" s="184"/>
      <c r="FT133" s="184"/>
      <c r="FU133" s="184"/>
      <c r="FV133" s="184"/>
      <c r="FW133" s="184"/>
      <c r="FX133" s="184"/>
      <c r="FY133" s="184"/>
      <c r="FZ133" s="184"/>
      <c r="GA133" s="184"/>
      <c r="GB133" s="184"/>
      <c r="GC133" s="184"/>
      <c r="GD133" s="184"/>
      <c r="GE133" s="184"/>
      <c r="GF133" s="184"/>
    </row>
    <row r="134" spans="1:188" ht="12.95" customHeight="1" x14ac:dyDescent="0.25">
      <c r="A134" s="290">
        <v>37</v>
      </c>
      <c r="B134" s="308" t="s">
        <v>102</v>
      </c>
      <c r="C134" s="309"/>
      <c r="D134" s="309"/>
      <c r="E134" s="310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  <c r="CE134" s="184"/>
      <c r="CF134" s="184"/>
      <c r="CG134" s="184"/>
      <c r="CH134" s="184"/>
      <c r="CI134" s="184"/>
      <c r="CJ134" s="184"/>
      <c r="CK134" s="184"/>
      <c r="CL134" s="184"/>
      <c r="CM134" s="184"/>
      <c r="CN134" s="184"/>
      <c r="CO134" s="184"/>
      <c r="CP134" s="184"/>
      <c r="CQ134" s="184"/>
      <c r="CR134" s="184"/>
      <c r="CS134" s="184"/>
      <c r="CT134" s="184"/>
      <c r="CU134" s="184"/>
      <c r="CV134" s="184"/>
      <c r="CW134" s="184"/>
      <c r="CX134" s="184"/>
      <c r="CY134" s="184"/>
      <c r="CZ134" s="184"/>
      <c r="DA134" s="184"/>
      <c r="DB134" s="184"/>
      <c r="DC134" s="184"/>
      <c r="DD134" s="184"/>
      <c r="DE134" s="184"/>
      <c r="DF134" s="184"/>
      <c r="DG134" s="184"/>
      <c r="DH134" s="184"/>
      <c r="DI134" s="184"/>
      <c r="DJ134" s="184"/>
      <c r="DK134" s="184"/>
      <c r="DL134" s="184"/>
      <c r="DM134" s="184"/>
      <c r="DN134" s="184"/>
      <c r="DO134" s="184"/>
      <c r="DP134" s="184"/>
      <c r="DQ134" s="184"/>
      <c r="DR134" s="184"/>
      <c r="DS134" s="184"/>
      <c r="DT134" s="184"/>
      <c r="DU134" s="184"/>
      <c r="DV134" s="184"/>
      <c r="DW134" s="184"/>
      <c r="DX134" s="184"/>
      <c r="DY134" s="184"/>
      <c r="DZ134" s="184"/>
      <c r="EA134" s="184"/>
      <c r="EB134" s="184"/>
      <c r="EC134" s="184"/>
      <c r="ED134" s="184"/>
      <c r="EE134" s="184"/>
      <c r="EF134" s="184"/>
      <c r="EG134" s="184"/>
      <c r="EH134" s="184"/>
      <c r="EI134" s="184"/>
      <c r="EJ134" s="184"/>
      <c r="EK134" s="184"/>
      <c r="EL134" s="184"/>
      <c r="EM134" s="184"/>
      <c r="EN134" s="184"/>
      <c r="EO134" s="184"/>
      <c r="EP134" s="184"/>
      <c r="EQ134" s="184"/>
      <c r="ER134" s="184"/>
      <c r="ES134" s="184"/>
      <c r="ET134" s="184"/>
      <c r="EU134" s="184"/>
      <c r="EV134" s="184"/>
      <c r="EW134" s="184"/>
      <c r="EX134" s="184"/>
      <c r="EY134" s="184"/>
      <c r="EZ134" s="184"/>
      <c r="FA134" s="184"/>
      <c r="FB134" s="184"/>
      <c r="FC134" s="184"/>
      <c r="FD134" s="184"/>
      <c r="FE134" s="184"/>
      <c r="FF134" s="184"/>
      <c r="FG134" s="184"/>
      <c r="FH134" s="184"/>
      <c r="FI134" s="184"/>
      <c r="FJ134" s="184"/>
      <c r="FK134" s="184"/>
      <c r="FL134" s="184"/>
      <c r="FM134" s="184"/>
      <c r="FN134" s="184"/>
      <c r="FO134" s="184"/>
      <c r="FP134" s="184"/>
      <c r="FQ134" s="184"/>
      <c r="FR134" s="184"/>
      <c r="FS134" s="184"/>
      <c r="FT134" s="184"/>
      <c r="FU134" s="184"/>
      <c r="FV134" s="184"/>
      <c r="FW134" s="184"/>
      <c r="FX134" s="184"/>
      <c r="FY134" s="184"/>
      <c r="FZ134" s="184"/>
      <c r="GA134" s="184"/>
      <c r="GB134" s="184"/>
      <c r="GC134" s="184"/>
      <c r="GD134" s="184"/>
      <c r="GE134" s="184"/>
      <c r="GF134" s="184"/>
    </row>
    <row r="135" spans="1:188" ht="12.95" customHeight="1" x14ac:dyDescent="0.25">
      <c r="A135" s="290">
        <v>38</v>
      </c>
      <c r="B135" s="308" t="s">
        <v>103</v>
      </c>
      <c r="C135" s="309"/>
      <c r="D135" s="309"/>
      <c r="E135" s="310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4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4"/>
      <c r="CA135" s="184"/>
      <c r="CB135" s="184"/>
      <c r="CC135" s="184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184"/>
      <c r="CN135" s="184"/>
      <c r="CO135" s="184"/>
      <c r="CP135" s="184"/>
      <c r="CQ135" s="184"/>
      <c r="CR135" s="184"/>
      <c r="CS135" s="184"/>
      <c r="CT135" s="184"/>
      <c r="CU135" s="184"/>
      <c r="CV135" s="184"/>
      <c r="CW135" s="184"/>
      <c r="CX135" s="184"/>
      <c r="CY135" s="184"/>
      <c r="CZ135" s="184"/>
      <c r="DA135" s="184"/>
      <c r="DB135" s="184"/>
      <c r="DC135" s="184"/>
      <c r="DD135" s="184"/>
      <c r="DE135" s="184"/>
      <c r="DF135" s="184"/>
      <c r="DG135" s="184"/>
      <c r="DH135" s="184"/>
      <c r="DI135" s="184"/>
      <c r="DJ135" s="184"/>
      <c r="DK135" s="184"/>
      <c r="DL135" s="184"/>
      <c r="DM135" s="184"/>
      <c r="DN135" s="184"/>
      <c r="DO135" s="184"/>
      <c r="DP135" s="184"/>
      <c r="DQ135" s="184"/>
      <c r="DR135" s="184"/>
      <c r="DS135" s="184"/>
      <c r="DT135" s="184"/>
      <c r="DU135" s="184"/>
      <c r="DV135" s="184"/>
      <c r="DW135" s="184"/>
      <c r="DX135" s="184"/>
      <c r="DY135" s="184"/>
      <c r="DZ135" s="184"/>
      <c r="EA135" s="184"/>
      <c r="EB135" s="184"/>
      <c r="EC135" s="184"/>
      <c r="ED135" s="184"/>
      <c r="EE135" s="184"/>
      <c r="EF135" s="184"/>
      <c r="EG135" s="184"/>
      <c r="EH135" s="184"/>
      <c r="EI135" s="184"/>
      <c r="EJ135" s="184"/>
      <c r="EK135" s="184"/>
      <c r="EL135" s="184"/>
      <c r="EM135" s="184"/>
      <c r="EN135" s="184"/>
      <c r="EO135" s="184"/>
      <c r="EP135" s="184"/>
      <c r="EQ135" s="184"/>
      <c r="ER135" s="184"/>
      <c r="ES135" s="184"/>
      <c r="ET135" s="184"/>
      <c r="EU135" s="184"/>
      <c r="EV135" s="184"/>
      <c r="EW135" s="184"/>
      <c r="EX135" s="184"/>
      <c r="EY135" s="184"/>
      <c r="EZ135" s="184"/>
      <c r="FA135" s="184"/>
      <c r="FB135" s="184"/>
      <c r="FC135" s="184"/>
      <c r="FD135" s="184"/>
      <c r="FE135" s="184"/>
      <c r="FF135" s="184"/>
      <c r="FG135" s="184"/>
      <c r="FH135" s="184"/>
      <c r="FI135" s="184"/>
      <c r="FJ135" s="184"/>
      <c r="FK135" s="184"/>
      <c r="FL135" s="184"/>
      <c r="FM135" s="184"/>
      <c r="FN135" s="184"/>
      <c r="FO135" s="184"/>
      <c r="FP135" s="184"/>
      <c r="FQ135" s="184"/>
      <c r="FR135" s="184"/>
      <c r="FS135" s="184"/>
      <c r="FT135" s="184"/>
      <c r="FU135" s="184"/>
      <c r="FV135" s="184"/>
      <c r="FW135" s="184"/>
      <c r="FX135" s="184"/>
      <c r="FY135" s="184"/>
      <c r="FZ135" s="184"/>
      <c r="GA135" s="184"/>
      <c r="GB135" s="184"/>
      <c r="GC135" s="184"/>
      <c r="GD135" s="184"/>
      <c r="GE135" s="184"/>
      <c r="GF135" s="184"/>
    </row>
    <row r="136" spans="1:188" ht="12.95" customHeight="1" x14ac:dyDescent="0.25">
      <c r="A136" s="290">
        <v>39</v>
      </c>
      <c r="B136" s="308" t="s">
        <v>104</v>
      </c>
      <c r="C136" s="309"/>
      <c r="D136" s="309"/>
      <c r="E136" s="310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4"/>
      <c r="AX136" s="184"/>
      <c r="AY136" s="184"/>
      <c r="AZ136" s="184"/>
      <c r="BA136" s="184"/>
      <c r="BB136" s="184"/>
      <c r="BC136" s="184"/>
      <c r="BD136" s="184"/>
      <c r="BE136" s="184"/>
      <c r="BF136" s="184"/>
      <c r="BG136" s="184"/>
      <c r="BH136" s="184"/>
      <c r="BI136" s="184"/>
      <c r="BJ136" s="184"/>
      <c r="BK136" s="184"/>
      <c r="BL136" s="184"/>
      <c r="BM136" s="184"/>
      <c r="BN136" s="184"/>
      <c r="BO136" s="184"/>
      <c r="BP136" s="184"/>
      <c r="BQ136" s="184"/>
      <c r="BR136" s="184"/>
      <c r="BS136" s="184"/>
      <c r="BT136" s="184"/>
      <c r="BU136" s="184"/>
      <c r="BV136" s="184"/>
      <c r="BW136" s="184"/>
      <c r="BX136" s="184"/>
      <c r="BY136" s="184"/>
      <c r="BZ136" s="184"/>
      <c r="CA136" s="184"/>
      <c r="CB136" s="184"/>
      <c r="CC136" s="184"/>
      <c r="CD136" s="184"/>
      <c r="CE136" s="184"/>
      <c r="CF136" s="184"/>
      <c r="CG136" s="184"/>
      <c r="CH136" s="184"/>
      <c r="CI136" s="184"/>
      <c r="CJ136" s="184"/>
      <c r="CK136" s="184"/>
      <c r="CL136" s="184"/>
      <c r="CM136" s="184"/>
      <c r="CN136" s="184"/>
      <c r="CO136" s="184"/>
      <c r="CP136" s="184"/>
      <c r="CQ136" s="184"/>
      <c r="CR136" s="184"/>
      <c r="CS136" s="184"/>
      <c r="CT136" s="184"/>
      <c r="CU136" s="184"/>
      <c r="CV136" s="184"/>
      <c r="CW136" s="184"/>
      <c r="CX136" s="184"/>
      <c r="CY136" s="184"/>
      <c r="CZ136" s="184"/>
      <c r="DA136" s="184"/>
      <c r="DB136" s="184"/>
      <c r="DC136" s="184"/>
      <c r="DD136" s="184"/>
      <c r="DE136" s="184"/>
      <c r="DF136" s="184"/>
      <c r="DG136" s="184"/>
      <c r="DH136" s="184"/>
      <c r="DI136" s="184"/>
      <c r="DJ136" s="184"/>
      <c r="DK136" s="184"/>
      <c r="DL136" s="184"/>
      <c r="DM136" s="184"/>
      <c r="DN136" s="184"/>
      <c r="DO136" s="184"/>
      <c r="DP136" s="184"/>
      <c r="DQ136" s="184"/>
      <c r="DR136" s="184"/>
      <c r="DS136" s="184"/>
      <c r="DT136" s="184"/>
      <c r="DU136" s="184"/>
      <c r="DV136" s="184"/>
      <c r="DW136" s="184"/>
      <c r="DX136" s="184"/>
      <c r="DY136" s="184"/>
      <c r="DZ136" s="184"/>
      <c r="EA136" s="184"/>
      <c r="EB136" s="184"/>
      <c r="EC136" s="184"/>
      <c r="ED136" s="184"/>
      <c r="EE136" s="184"/>
      <c r="EF136" s="184"/>
      <c r="EG136" s="184"/>
      <c r="EH136" s="184"/>
      <c r="EI136" s="184"/>
      <c r="EJ136" s="184"/>
      <c r="EK136" s="184"/>
      <c r="EL136" s="184"/>
      <c r="EM136" s="184"/>
      <c r="EN136" s="184"/>
      <c r="EO136" s="184"/>
      <c r="EP136" s="184"/>
      <c r="EQ136" s="184"/>
      <c r="ER136" s="184"/>
      <c r="ES136" s="184"/>
      <c r="ET136" s="184"/>
      <c r="EU136" s="184"/>
      <c r="EV136" s="184"/>
      <c r="EW136" s="184"/>
      <c r="EX136" s="184"/>
      <c r="EY136" s="184"/>
      <c r="EZ136" s="184"/>
      <c r="FA136" s="184"/>
      <c r="FB136" s="184"/>
      <c r="FC136" s="184"/>
      <c r="FD136" s="184"/>
      <c r="FE136" s="184"/>
      <c r="FF136" s="184"/>
      <c r="FG136" s="184"/>
      <c r="FH136" s="184"/>
      <c r="FI136" s="184"/>
      <c r="FJ136" s="184"/>
      <c r="FK136" s="184"/>
      <c r="FL136" s="184"/>
      <c r="FM136" s="184"/>
      <c r="FN136" s="184"/>
      <c r="FO136" s="184"/>
      <c r="FP136" s="184"/>
      <c r="FQ136" s="184"/>
      <c r="FR136" s="184"/>
      <c r="FS136" s="184"/>
      <c r="FT136" s="184"/>
      <c r="FU136" s="184"/>
      <c r="FV136" s="184"/>
      <c r="FW136" s="184"/>
      <c r="FX136" s="184"/>
      <c r="FY136" s="184"/>
      <c r="FZ136" s="184"/>
      <c r="GA136" s="184"/>
      <c r="GB136" s="184"/>
      <c r="GC136" s="184"/>
      <c r="GD136" s="184"/>
      <c r="GE136" s="184"/>
      <c r="GF136" s="184"/>
    </row>
    <row r="137" spans="1:188" ht="12.95" customHeight="1" x14ac:dyDescent="0.25">
      <c r="A137" s="290">
        <v>40</v>
      </c>
      <c r="B137" s="308" t="s">
        <v>105</v>
      </c>
      <c r="C137" s="309"/>
      <c r="D137" s="309"/>
      <c r="E137" s="310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184"/>
      <c r="BB137" s="184"/>
      <c r="BC137" s="184"/>
      <c r="BD137" s="184"/>
      <c r="BE137" s="184"/>
      <c r="BF137" s="184"/>
      <c r="BG137" s="184"/>
      <c r="BH137" s="184"/>
      <c r="BI137" s="184"/>
      <c r="BJ137" s="184"/>
      <c r="BK137" s="184"/>
      <c r="BL137" s="184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4"/>
      <c r="BW137" s="184"/>
      <c r="BX137" s="184"/>
      <c r="BY137" s="184"/>
      <c r="BZ137" s="184"/>
      <c r="CA137" s="184"/>
      <c r="CB137" s="184"/>
      <c r="CC137" s="184"/>
      <c r="CD137" s="184"/>
      <c r="CE137" s="184"/>
      <c r="CF137" s="184"/>
      <c r="CG137" s="184"/>
      <c r="CH137" s="184"/>
      <c r="CI137" s="184"/>
      <c r="CJ137" s="184"/>
      <c r="CK137" s="184"/>
      <c r="CL137" s="184"/>
      <c r="CM137" s="184"/>
      <c r="CN137" s="184"/>
      <c r="CO137" s="184"/>
      <c r="CP137" s="184"/>
      <c r="CQ137" s="184"/>
      <c r="CR137" s="184"/>
      <c r="CS137" s="184"/>
      <c r="CT137" s="184"/>
      <c r="CU137" s="184"/>
      <c r="CV137" s="184"/>
      <c r="CW137" s="184"/>
      <c r="CX137" s="184"/>
      <c r="CY137" s="184"/>
      <c r="CZ137" s="184"/>
      <c r="DA137" s="184"/>
      <c r="DB137" s="184"/>
      <c r="DC137" s="184"/>
      <c r="DD137" s="184"/>
      <c r="DE137" s="184"/>
      <c r="DF137" s="184"/>
      <c r="DG137" s="184"/>
      <c r="DH137" s="184"/>
      <c r="DI137" s="184"/>
      <c r="DJ137" s="184"/>
      <c r="DK137" s="184"/>
      <c r="DL137" s="184"/>
      <c r="DM137" s="184"/>
      <c r="DN137" s="184"/>
      <c r="DO137" s="184"/>
      <c r="DP137" s="184"/>
      <c r="DQ137" s="184"/>
      <c r="DR137" s="184"/>
      <c r="DS137" s="184"/>
      <c r="DT137" s="184"/>
      <c r="DU137" s="184"/>
      <c r="DV137" s="184"/>
      <c r="DW137" s="184"/>
      <c r="DX137" s="184"/>
      <c r="DY137" s="184"/>
      <c r="DZ137" s="184"/>
      <c r="EA137" s="184"/>
      <c r="EB137" s="184"/>
      <c r="EC137" s="184"/>
      <c r="ED137" s="184"/>
      <c r="EE137" s="184"/>
      <c r="EF137" s="184"/>
      <c r="EG137" s="184"/>
      <c r="EH137" s="184"/>
      <c r="EI137" s="184"/>
      <c r="EJ137" s="184"/>
      <c r="EK137" s="184"/>
      <c r="EL137" s="184"/>
      <c r="EM137" s="184"/>
      <c r="EN137" s="184"/>
      <c r="EO137" s="184"/>
      <c r="EP137" s="184"/>
      <c r="EQ137" s="184"/>
      <c r="ER137" s="184"/>
      <c r="ES137" s="184"/>
      <c r="ET137" s="184"/>
      <c r="EU137" s="184"/>
      <c r="EV137" s="184"/>
      <c r="EW137" s="184"/>
      <c r="EX137" s="184"/>
      <c r="EY137" s="184"/>
      <c r="EZ137" s="184"/>
      <c r="FA137" s="184"/>
      <c r="FB137" s="184"/>
      <c r="FC137" s="184"/>
      <c r="FD137" s="184"/>
      <c r="FE137" s="184"/>
      <c r="FF137" s="184"/>
      <c r="FG137" s="184"/>
      <c r="FH137" s="184"/>
      <c r="FI137" s="184"/>
      <c r="FJ137" s="184"/>
      <c r="FK137" s="184"/>
      <c r="FL137" s="184"/>
      <c r="FM137" s="184"/>
      <c r="FN137" s="184"/>
      <c r="FO137" s="184"/>
      <c r="FP137" s="184"/>
      <c r="FQ137" s="184"/>
      <c r="FR137" s="184"/>
      <c r="FS137" s="184"/>
      <c r="FT137" s="184"/>
      <c r="FU137" s="184"/>
      <c r="FV137" s="184"/>
      <c r="FW137" s="184"/>
      <c r="FX137" s="184"/>
      <c r="FY137" s="184"/>
      <c r="FZ137" s="184"/>
      <c r="GA137" s="184"/>
      <c r="GB137" s="184"/>
      <c r="GC137" s="184"/>
      <c r="GD137" s="184"/>
      <c r="GE137" s="184"/>
      <c r="GF137" s="184"/>
    </row>
    <row r="138" spans="1:188" ht="12.95" customHeight="1" x14ac:dyDescent="0.25">
      <c r="A138" s="290">
        <v>41</v>
      </c>
      <c r="B138" s="302" t="s">
        <v>142</v>
      </c>
      <c r="C138" s="303"/>
      <c r="D138" s="303"/>
      <c r="E138" s="30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84"/>
      <c r="BM138" s="184"/>
      <c r="BN138" s="184"/>
      <c r="BO138" s="184"/>
      <c r="BP138" s="184"/>
      <c r="BQ138" s="184"/>
      <c r="BR138" s="184"/>
      <c r="BS138" s="184"/>
      <c r="BT138" s="184"/>
      <c r="BU138" s="184"/>
      <c r="BV138" s="184"/>
      <c r="BW138" s="184"/>
      <c r="BX138" s="184"/>
      <c r="BY138" s="184"/>
      <c r="BZ138" s="184"/>
      <c r="CA138" s="184"/>
      <c r="CB138" s="184"/>
      <c r="CC138" s="184"/>
      <c r="CD138" s="184"/>
      <c r="CE138" s="184"/>
      <c r="CF138" s="184"/>
      <c r="CG138" s="184"/>
      <c r="CH138" s="184"/>
      <c r="CI138" s="184"/>
      <c r="CJ138" s="184"/>
      <c r="CK138" s="184"/>
      <c r="CL138" s="184"/>
      <c r="CM138" s="184"/>
      <c r="CN138" s="184"/>
      <c r="CO138" s="184"/>
      <c r="CP138" s="184"/>
      <c r="CQ138" s="184"/>
      <c r="CR138" s="184"/>
      <c r="CS138" s="184"/>
      <c r="CT138" s="184"/>
      <c r="CU138" s="184"/>
      <c r="CV138" s="184"/>
      <c r="CW138" s="184"/>
      <c r="CX138" s="184"/>
      <c r="CY138" s="184"/>
      <c r="CZ138" s="184"/>
      <c r="DA138" s="184"/>
      <c r="DB138" s="184"/>
      <c r="DC138" s="184"/>
      <c r="DD138" s="184"/>
      <c r="DE138" s="184"/>
      <c r="DF138" s="184"/>
      <c r="DG138" s="184"/>
      <c r="DH138" s="184"/>
      <c r="DI138" s="184"/>
      <c r="DJ138" s="184"/>
      <c r="DK138" s="184"/>
      <c r="DL138" s="184"/>
      <c r="DM138" s="184"/>
      <c r="DN138" s="184"/>
      <c r="DO138" s="184"/>
      <c r="DP138" s="184"/>
      <c r="DQ138" s="184"/>
      <c r="DR138" s="184"/>
      <c r="DS138" s="184"/>
      <c r="DT138" s="184"/>
      <c r="DU138" s="184"/>
      <c r="DV138" s="184"/>
      <c r="DW138" s="184"/>
      <c r="DX138" s="184"/>
      <c r="DY138" s="184"/>
      <c r="DZ138" s="184"/>
      <c r="EA138" s="184"/>
      <c r="EB138" s="184"/>
      <c r="EC138" s="184"/>
      <c r="ED138" s="184"/>
      <c r="EE138" s="184"/>
      <c r="EF138" s="184"/>
      <c r="EG138" s="184"/>
      <c r="EH138" s="184"/>
      <c r="EI138" s="184"/>
      <c r="EJ138" s="184"/>
      <c r="EK138" s="184"/>
      <c r="EL138" s="184"/>
      <c r="EM138" s="184"/>
      <c r="EN138" s="184"/>
      <c r="EO138" s="184"/>
      <c r="EP138" s="184"/>
      <c r="EQ138" s="184"/>
      <c r="ER138" s="184"/>
      <c r="ES138" s="184"/>
      <c r="ET138" s="184"/>
      <c r="EU138" s="184"/>
      <c r="EV138" s="184"/>
      <c r="EW138" s="184"/>
      <c r="EX138" s="184"/>
      <c r="EY138" s="184"/>
      <c r="EZ138" s="184"/>
      <c r="FA138" s="184"/>
      <c r="FB138" s="184"/>
      <c r="FC138" s="184"/>
      <c r="FD138" s="184"/>
      <c r="FE138" s="184"/>
      <c r="FF138" s="184"/>
      <c r="FG138" s="184"/>
      <c r="FH138" s="184"/>
      <c r="FI138" s="184"/>
      <c r="FJ138" s="184"/>
      <c r="FK138" s="184"/>
      <c r="FL138" s="184"/>
      <c r="FM138" s="184"/>
      <c r="FN138" s="184"/>
      <c r="FO138" s="184"/>
      <c r="FP138" s="184"/>
      <c r="FQ138" s="184"/>
      <c r="FR138" s="184"/>
      <c r="FS138" s="184"/>
      <c r="FT138" s="184"/>
      <c r="FU138" s="184"/>
      <c r="FV138" s="184"/>
      <c r="FW138" s="184"/>
      <c r="FX138" s="184"/>
      <c r="FY138" s="184"/>
      <c r="FZ138" s="184"/>
      <c r="GA138" s="184"/>
      <c r="GB138" s="184"/>
      <c r="GC138" s="184"/>
      <c r="GD138" s="184"/>
      <c r="GE138" s="184"/>
      <c r="GF138" s="184"/>
    </row>
    <row r="139" spans="1:188" ht="12.95" customHeight="1" x14ac:dyDescent="0.25">
      <c r="A139" s="290">
        <v>42</v>
      </c>
      <c r="B139" s="308" t="s">
        <v>106</v>
      </c>
      <c r="C139" s="309"/>
      <c r="D139" s="309"/>
      <c r="E139" s="310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4"/>
      <c r="BW139" s="184"/>
      <c r="BX139" s="184"/>
      <c r="BY139" s="184"/>
      <c r="BZ139" s="184"/>
      <c r="CA139" s="184"/>
      <c r="CB139" s="184"/>
      <c r="CC139" s="184"/>
      <c r="CD139" s="184"/>
      <c r="CE139" s="184"/>
      <c r="CF139" s="184"/>
      <c r="CG139" s="184"/>
      <c r="CH139" s="184"/>
      <c r="CI139" s="184"/>
      <c r="CJ139" s="184"/>
      <c r="CK139" s="184"/>
      <c r="CL139" s="184"/>
      <c r="CM139" s="184"/>
      <c r="CN139" s="184"/>
      <c r="CO139" s="184"/>
      <c r="CP139" s="184"/>
      <c r="CQ139" s="184"/>
      <c r="CR139" s="184"/>
      <c r="CS139" s="184"/>
      <c r="CT139" s="184"/>
      <c r="CU139" s="184"/>
      <c r="CV139" s="184"/>
      <c r="CW139" s="184"/>
      <c r="CX139" s="184"/>
      <c r="CY139" s="184"/>
      <c r="CZ139" s="184"/>
      <c r="DA139" s="184"/>
      <c r="DB139" s="184"/>
      <c r="DC139" s="184"/>
      <c r="DD139" s="184"/>
      <c r="DE139" s="184"/>
      <c r="DF139" s="184"/>
      <c r="DG139" s="184"/>
      <c r="DH139" s="184"/>
      <c r="DI139" s="184"/>
      <c r="DJ139" s="184"/>
      <c r="DK139" s="184"/>
      <c r="DL139" s="184"/>
      <c r="DM139" s="184"/>
      <c r="DN139" s="184"/>
      <c r="DO139" s="184"/>
      <c r="DP139" s="184"/>
      <c r="DQ139" s="184"/>
      <c r="DR139" s="184"/>
      <c r="DS139" s="184"/>
      <c r="DT139" s="184"/>
      <c r="DU139" s="184"/>
      <c r="DV139" s="184"/>
      <c r="DW139" s="184"/>
      <c r="DX139" s="184"/>
      <c r="DY139" s="184"/>
      <c r="DZ139" s="184"/>
      <c r="EA139" s="184"/>
      <c r="EB139" s="184"/>
      <c r="EC139" s="184"/>
      <c r="ED139" s="184"/>
      <c r="EE139" s="184"/>
      <c r="EF139" s="184"/>
      <c r="EG139" s="184"/>
      <c r="EH139" s="184"/>
      <c r="EI139" s="184"/>
      <c r="EJ139" s="184"/>
      <c r="EK139" s="184"/>
      <c r="EL139" s="184"/>
      <c r="EM139" s="184"/>
      <c r="EN139" s="184"/>
      <c r="EO139" s="184"/>
      <c r="EP139" s="184"/>
      <c r="EQ139" s="184"/>
      <c r="ER139" s="184"/>
      <c r="ES139" s="184"/>
      <c r="ET139" s="184"/>
      <c r="EU139" s="184"/>
      <c r="EV139" s="184"/>
      <c r="EW139" s="184"/>
      <c r="EX139" s="184"/>
      <c r="EY139" s="184"/>
      <c r="EZ139" s="184"/>
      <c r="FA139" s="184"/>
      <c r="FB139" s="184"/>
      <c r="FC139" s="184"/>
      <c r="FD139" s="184"/>
      <c r="FE139" s="184"/>
      <c r="FF139" s="184"/>
      <c r="FG139" s="184"/>
      <c r="FH139" s="184"/>
      <c r="FI139" s="184"/>
      <c r="FJ139" s="184"/>
      <c r="FK139" s="184"/>
      <c r="FL139" s="184"/>
      <c r="FM139" s="184"/>
      <c r="FN139" s="184"/>
      <c r="FO139" s="184"/>
      <c r="FP139" s="184"/>
      <c r="FQ139" s="184"/>
      <c r="FR139" s="184"/>
      <c r="FS139" s="184"/>
      <c r="FT139" s="184"/>
      <c r="FU139" s="184"/>
      <c r="FV139" s="184"/>
      <c r="FW139" s="184"/>
      <c r="FX139" s="184"/>
      <c r="FY139" s="184"/>
      <c r="FZ139" s="184"/>
      <c r="GA139" s="184"/>
      <c r="GB139" s="184"/>
      <c r="GC139" s="184"/>
      <c r="GD139" s="184"/>
      <c r="GE139" s="184"/>
      <c r="GF139" s="184"/>
    </row>
    <row r="140" spans="1:188" ht="12.95" customHeight="1" x14ac:dyDescent="0.25">
      <c r="A140" s="290">
        <v>43</v>
      </c>
      <c r="B140" s="308" t="s">
        <v>107</v>
      </c>
      <c r="C140" s="309"/>
      <c r="D140" s="309"/>
      <c r="E140" s="310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4"/>
      <c r="BW140" s="184"/>
      <c r="BX140" s="184"/>
      <c r="BY140" s="184"/>
      <c r="BZ140" s="184"/>
      <c r="CA140" s="184"/>
      <c r="CB140" s="184"/>
      <c r="CC140" s="184"/>
      <c r="CD140" s="184"/>
      <c r="CE140" s="184"/>
      <c r="CF140" s="184"/>
      <c r="CG140" s="184"/>
      <c r="CH140" s="184"/>
      <c r="CI140" s="184"/>
      <c r="CJ140" s="184"/>
      <c r="CK140" s="184"/>
      <c r="CL140" s="184"/>
      <c r="CM140" s="184"/>
      <c r="CN140" s="184"/>
      <c r="CO140" s="184"/>
      <c r="CP140" s="184"/>
      <c r="CQ140" s="184"/>
      <c r="CR140" s="184"/>
      <c r="CS140" s="184"/>
      <c r="CT140" s="184"/>
      <c r="CU140" s="184"/>
      <c r="CV140" s="184"/>
      <c r="CW140" s="184"/>
      <c r="CX140" s="184"/>
      <c r="CY140" s="184"/>
      <c r="CZ140" s="184"/>
      <c r="DA140" s="184"/>
      <c r="DB140" s="184"/>
      <c r="DC140" s="184"/>
      <c r="DD140" s="184"/>
      <c r="DE140" s="184"/>
      <c r="DF140" s="184"/>
      <c r="DG140" s="184"/>
      <c r="DH140" s="184"/>
      <c r="DI140" s="184"/>
      <c r="DJ140" s="184"/>
      <c r="DK140" s="184"/>
      <c r="DL140" s="184"/>
      <c r="DM140" s="184"/>
      <c r="DN140" s="184"/>
      <c r="DO140" s="184"/>
      <c r="DP140" s="184"/>
      <c r="DQ140" s="184"/>
      <c r="DR140" s="184"/>
      <c r="DS140" s="184"/>
      <c r="DT140" s="184"/>
      <c r="DU140" s="184"/>
      <c r="DV140" s="184"/>
      <c r="DW140" s="184"/>
      <c r="DX140" s="184"/>
      <c r="DY140" s="184"/>
      <c r="DZ140" s="184"/>
      <c r="EA140" s="184"/>
      <c r="EB140" s="184"/>
      <c r="EC140" s="184"/>
      <c r="ED140" s="184"/>
      <c r="EE140" s="184"/>
      <c r="EF140" s="184"/>
      <c r="EG140" s="184"/>
      <c r="EH140" s="184"/>
      <c r="EI140" s="184"/>
      <c r="EJ140" s="184"/>
      <c r="EK140" s="184"/>
      <c r="EL140" s="184"/>
      <c r="EM140" s="184"/>
      <c r="EN140" s="184"/>
      <c r="EO140" s="184"/>
      <c r="EP140" s="184"/>
      <c r="EQ140" s="184"/>
      <c r="ER140" s="184"/>
      <c r="ES140" s="184"/>
      <c r="ET140" s="184"/>
      <c r="EU140" s="184"/>
      <c r="EV140" s="184"/>
      <c r="EW140" s="184"/>
      <c r="EX140" s="184"/>
      <c r="EY140" s="184"/>
      <c r="EZ140" s="184"/>
      <c r="FA140" s="184"/>
      <c r="FB140" s="184"/>
      <c r="FC140" s="184"/>
      <c r="FD140" s="184"/>
      <c r="FE140" s="184"/>
      <c r="FF140" s="184"/>
      <c r="FG140" s="184"/>
      <c r="FH140" s="184"/>
      <c r="FI140" s="184"/>
      <c r="FJ140" s="184"/>
      <c r="FK140" s="184"/>
      <c r="FL140" s="184"/>
      <c r="FM140" s="184"/>
      <c r="FN140" s="184"/>
      <c r="FO140" s="184"/>
      <c r="FP140" s="184"/>
      <c r="FQ140" s="184"/>
      <c r="FR140" s="184"/>
      <c r="FS140" s="184"/>
      <c r="FT140" s="184"/>
      <c r="FU140" s="184"/>
      <c r="FV140" s="184"/>
      <c r="FW140" s="184"/>
      <c r="FX140" s="184"/>
      <c r="FY140" s="184"/>
      <c r="FZ140" s="184"/>
      <c r="GA140" s="184"/>
      <c r="GB140" s="184"/>
      <c r="GC140" s="184"/>
      <c r="GD140" s="184"/>
      <c r="GE140" s="184"/>
      <c r="GF140" s="184"/>
    </row>
    <row r="141" spans="1:188" ht="12.95" customHeight="1" x14ac:dyDescent="0.25">
      <c r="A141" s="290">
        <v>44</v>
      </c>
      <c r="B141" s="308" t="s">
        <v>108</v>
      </c>
      <c r="C141" s="309"/>
      <c r="D141" s="309"/>
      <c r="E141" s="310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4"/>
      <c r="AX141" s="184"/>
      <c r="AY141" s="184"/>
      <c r="AZ141" s="184"/>
      <c r="BA141" s="184"/>
      <c r="BB141" s="184"/>
      <c r="BC141" s="184"/>
      <c r="BD141" s="184"/>
      <c r="BE141" s="184"/>
      <c r="BF141" s="184"/>
      <c r="BG141" s="184"/>
      <c r="BH141" s="184"/>
      <c r="BI141" s="184"/>
      <c r="BJ141" s="184"/>
      <c r="BK141" s="184"/>
      <c r="BL141" s="184"/>
      <c r="BM141" s="184"/>
      <c r="BN141" s="184"/>
      <c r="BO141" s="184"/>
      <c r="BP141" s="184"/>
      <c r="BQ141" s="184"/>
      <c r="BR141" s="184"/>
      <c r="BS141" s="184"/>
      <c r="BT141" s="184"/>
      <c r="BU141" s="184"/>
      <c r="BV141" s="184"/>
      <c r="BW141" s="184"/>
      <c r="BX141" s="184"/>
      <c r="BY141" s="184"/>
      <c r="BZ141" s="184"/>
      <c r="CA141" s="184"/>
      <c r="CB141" s="184"/>
      <c r="CC141" s="184"/>
      <c r="CD141" s="184"/>
      <c r="CE141" s="184"/>
      <c r="CF141" s="184"/>
      <c r="CG141" s="184"/>
      <c r="CH141" s="184"/>
      <c r="CI141" s="184"/>
      <c r="CJ141" s="184"/>
      <c r="CK141" s="184"/>
      <c r="CL141" s="184"/>
      <c r="CM141" s="184"/>
      <c r="CN141" s="184"/>
      <c r="CO141" s="184"/>
      <c r="CP141" s="184"/>
      <c r="CQ141" s="184"/>
      <c r="CR141" s="184"/>
      <c r="CS141" s="184"/>
      <c r="CT141" s="184"/>
      <c r="CU141" s="184"/>
      <c r="CV141" s="184"/>
      <c r="CW141" s="184"/>
      <c r="CX141" s="184"/>
      <c r="CY141" s="184"/>
      <c r="CZ141" s="184"/>
      <c r="DA141" s="184"/>
      <c r="DB141" s="184"/>
      <c r="DC141" s="184"/>
      <c r="DD141" s="184"/>
      <c r="DE141" s="184"/>
      <c r="DF141" s="184"/>
      <c r="DG141" s="184"/>
      <c r="DH141" s="184"/>
      <c r="DI141" s="184"/>
      <c r="DJ141" s="184"/>
      <c r="DK141" s="184"/>
      <c r="DL141" s="184"/>
      <c r="DM141" s="184"/>
      <c r="DN141" s="184"/>
      <c r="DO141" s="184"/>
      <c r="DP141" s="184"/>
      <c r="DQ141" s="184"/>
      <c r="DR141" s="184"/>
      <c r="DS141" s="184"/>
      <c r="DT141" s="184"/>
      <c r="DU141" s="184"/>
      <c r="DV141" s="184"/>
      <c r="DW141" s="184"/>
      <c r="DX141" s="184"/>
      <c r="DY141" s="184"/>
      <c r="DZ141" s="184"/>
      <c r="EA141" s="184"/>
      <c r="EB141" s="184"/>
      <c r="EC141" s="184"/>
      <c r="ED141" s="184"/>
      <c r="EE141" s="184"/>
      <c r="EF141" s="184"/>
      <c r="EG141" s="184"/>
      <c r="EH141" s="184"/>
      <c r="EI141" s="184"/>
      <c r="EJ141" s="184"/>
      <c r="EK141" s="184"/>
      <c r="EL141" s="184"/>
      <c r="EM141" s="184"/>
      <c r="EN141" s="184"/>
      <c r="EO141" s="184"/>
      <c r="EP141" s="184"/>
      <c r="EQ141" s="184"/>
      <c r="ER141" s="184"/>
      <c r="ES141" s="184"/>
      <c r="ET141" s="184"/>
      <c r="EU141" s="184"/>
      <c r="EV141" s="184"/>
      <c r="EW141" s="184"/>
      <c r="EX141" s="184"/>
      <c r="EY141" s="184"/>
      <c r="EZ141" s="184"/>
      <c r="FA141" s="184"/>
      <c r="FB141" s="184"/>
      <c r="FC141" s="184"/>
      <c r="FD141" s="184"/>
      <c r="FE141" s="184"/>
      <c r="FF141" s="184"/>
      <c r="FG141" s="184"/>
      <c r="FH141" s="184"/>
      <c r="FI141" s="184"/>
      <c r="FJ141" s="184"/>
      <c r="FK141" s="184"/>
      <c r="FL141" s="184"/>
      <c r="FM141" s="184"/>
      <c r="FN141" s="184"/>
      <c r="FO141" s="184"/>
      <c r="FP141" s="184"/>
      <c r="FQ141" s="184"/>
      <c r="FR141" s="184"/>
      <c r="FS141" s="184"/>
      <c r="FT141" s="184"/>
      <c r="FU141" s="184"/>
      <c r="FV141" s="184"/>
      <c r="FW141" s="184"/>
      <c r="FX141" s="184"/>
      <c r="FY141" s="184"/>
      <c r="FZ141" s="184"/>
      <c r="GA141" s="184"/>
      <c r="GB141" s="184"/>
      <c r="GC141" s="184"/>
      <c r="GD141" s="184"/>
      <c r="GE141" s="184"/>
      <c r="GF141" s="184"/>
    </row>
    <row r="142" spans="1:188" ht="12.95" customHeight="1" x14ac:dyDescent="0.25">
      <c r="A142" s="290">
        <v>45</v>
      </c>
      <c r="B142" s="308" t="s">
        <v>109</v>
      </c>
      <c r="C142" s="309"/>
      <c r="D142" s="309"/>
      <c r="E142" s="310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4"/>
      <c r="AX142" s="184"/>
      <c r="AY142" s="184"/>
      <c r="AZ142" s="184"/>
      <c r="BA142" s="184"/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4"/>
      <c r="BL142" s="184"/>
      <c r="BM142" s="184"/>
      <c r="BN142" s="184"/>
      <c r="BO142" s="184"/>
      <c r="BP142" s="184"/>
      <c r="BQ142" s="184"/>
      <c r="BR142" s="184"/>
      <c r="BS142" s="184"/>
      <c r="BT142" s="184"/>
      <c r="BU142" s="184"/>
      <c r="BV142" s="184"/>
      <c r="BW142" s="184"/>
      <c r="BX142" s="184"/>
      <c r="BY142" s="184"/>
      <c r="BZ142" s="184"/>
      <c r="CA142" s="184"/>
      <c r="CB142" s="184"/>
      <c r="CC142" s="184"/>
      <c r="CD142" s="184"/>
      <c r="CE142" s="184"/>
      <c r="CF142" s="184"/>
      <c r="CG142" s="184"/>
      <c r="CH142" s="184"/>
      <c r="CI142" s="184"/>
      <c r="CJ142" s="184"/>
      <c r="CK142" s="184"/>
      <c r="CL142" s="184"/>
      <c r="CM142" s="184"/>
      <c r="CN142" s="184"/>
      <c r="CO142" s="184"/>
      <c r="CP142" s="184"/>
      <c r="CQ142" s="184"/>
      <c r="CR142" s="184"/>
      <c r="CS142" s="184"/>
      <c r="CT142" s="184"/>
      <c r="CU142" s="184"/>
      <c r="CV142" s="184"/>
      <c r="CW142" s="184"/>
      <c r="CX142" s="184"/>
      <c r="CY142" s="184"/>
      <c r="CZ142" s="184"/>
      <c r="DA142" s="184"/>
      <c r="DB142" s="184"/>
      <c r="DC142" s="184"/>
      <c r="DD142" s="184"/>
      <c r="DE142" s="184"/>
      <c r="DF142" s="184"/>
      <c r="DG142" s="184"/>
      <c r="DH142" s="184"/>
      <c r="DI142" s="184"/>
      <c r="DJ142" s="184"/>
      <c r="DK142" s="184"/>
      <c r="DL142" s="184"/>
      <c r="DM142" s="184"/>
      <c r="DN142" s="184"/>
      <c r="DO142" s="184"/>
      <c r="DP142" s="184"/>
      <c r="DQ142" s="184"/>
      <c r="DR142" s="184"/>
      <c r="DS142" s="184"/>
      <c r="DT142" s="184"/>
      <c r="DU142" s="184"/>
      <c r="DV142" s="184"/>
      <c r="DW142" s="184"/>
      <c r="DX142" s="184"/>
      <c r="DY142" s="184"/>
      <c r="DZ142" s="184"/>
      <c r="EA142" s="184"/>
      <c r="EB142" s="184"/>
      <c r="EC142" s="184"/>
      <c r="ED142" s="184"/>
      <c r="EE142" s="184"/>
      <c r="EF142" s="184"/>
      <c r="EG142" s="184"/>
      <c r="EH142" s="184"/>
      <c r="EI142" s="184"/>
      <c r="EJ142" s="184"/>
      <c r="EK142" s="184"/>
      <c r="EL142" s="184"/>
      <c r="EM142" s="184"/>
      <c r="EN142" s="184"/>
      <c r="EO142" s="184"/>
      <c r="EP142" s="184"/>
      <c r="EQ142" s="184"/>
      <c r="ER142" s="184"/>
      <c r="ES142" s="184"/>
      <c r="ET142" s="184"/>
      <c r="EU142" s="184"/>
      <c r="EV142" s="184"/>
      <c r="EW142" s="184"/>
      <c r="EX142" s="184"/>
      <c r="EY142" s="184"/>
      <c r="EZ142" s="184"/>
      <c r="FA142" s="184"/>
      <c r="FB142" s="184"/>
      <c r="FC142" s="184"/>
      <c r="FD142" s="184"/>
      <c r="FE142" s="184"/>
      <c r="FF142" s="184"/>
      <c r="FG142" s="184"/>
      <c r="FH142" s="184"/>
      <c r="FI142" s="184"/>
      <c r="FJ142" s="184"/>
      <c r="FK142" s="184"/>
      <c r="FL142" s="184"/>
      <c r="FM142" s="184"/>
      <c r="FN142" s="184"/>
      <c r="FO142" s="184"/>
      <c r="FP142" s="184"/>
      <c r="FQ142" s="184"/>
      <c r="FR142" s="184"/>
      <c r="FS142" s="184"/>
      <c r="FT142" s="184"/>
      <c r="FU142" s="184"/>
      <c r="FV142" s="184"/>
      <c r="FW142" s="184"/>
      <c r="FX142" s="184"/>
      <c r="FY142" s="184"/>
      <c r="FZ142" s="184"/>
      <c r="GA142" s="184"/>
      <c r="GB142" s="184"/>
      <c r="GC142" s="184"/>
      <c r="GD142" s="184"/>
      <c r="GE142" s="184"/>
      <c r="GF142" s="184"/>
    </row>
    <row r="143" spans="1:188" ht="12.95" customHeight="1" x14ac:dyDescent="0.25">
      <c r="A143" s="290">
        <v>46</v>
      </c>
      <c r="B143" s="308" t="s">
        <v>110</v>
      </c>
      <c r="C143" s="309"/>
      <c r="D143" s="309"/>
      <c r="E143" s="310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184"/>
      <c r="BB143" s="184"/>
      <c r="BC143" s="184"/>
      <c r="BD143" s="184"/>
      <c r="BE143" s="184"/>
      <c r="BF143" s="184"/>
      <c r="BG143" s="184"/>
      <c r="BH143" s="184"/>
      <c r="BI143" s="184"/>
      <c r="BJ143" s="184"/>
      <c r="BK143" s="184"/>
      <c r="BL143" s="184"/>
      <c r="BM143" s="184"/>
      <c r="BN143" s="184"/>
      <c r="BO143" s="184"/>
      <c r="BP143" s="184"/>
      <c r="BQ143" s="184"/>
      <c r="BR143" s="184"/>
      <c r="BS143" s="184"/>
      <c r="BT143" s="184"/>
      <c r="BU143" s="184"/>
      <c r="BV143" s="184"/>
      <c r="BW143" s="184"/>
      <c r="BX143" s="184"/>
      <c r="BY143" s="184"/>
      <c r="BZ143" s="184"/>
      <c r="CA143" s="184"/>
      <c r="CB143" s="184"/>
      <c r="CC143" s="184"/>
      <c r="CD143" s="184"/>
      <c r="CE143" s="184"/>
      <c r="CF143" s="184"/>
      <c r="CG143" s="184"/>
      <c r="CH143" s="184"/>
      <c r="CI143" s="184"/>
      <c r="CJ143" s="184"/>
      <c r="CK143" s="184"/>
      <c r="CL143" s="184"/>
      <c r="CM143" s="184"/>
      <c r="CN143" s="184"/>
      <c r="CO143" s="184"/>
      <c r="CP143" s="184"/>
      <c r="CQ143" s="184"/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  <c r="DI143" s="184"/>
      <c r="DJ143" s="184"/>
      <c r="DK143" s="184"/>
      <c r="DL143" s="184"/>
      <c r="DM143" s="184"/>
      <c r="DN143" s="184"/>
      <c r="DO143" s="184"/>
      <c r="DP143" s="184"/>
      <c r="DQ143" s="184"/>
      <c r="DR143" s="184"/>
      <c r="DS143" s="184"/>
      <c r="DT143" s="184"/>
      <c r="DU143" s="184"/>
      <c r="DV143" s="184"/>
      <c r="DW143" s="184"/>
      <c r="DX143" s="184"/>
      <c r="DY143" s="184"/>
      <c r="DZ143" s="184"/>
      <c r="EA143" s="184"/>
      <c r="EB143" s="184"/>
      <c r="EC143" s="184"/>
      <c r="ED143" s="184"/>
      <c r="EE143" s="184"/>
      <c r="EF143" s="184"/>
      <c r="EG143" s="184"/>
      <c r="EH143" s="184"/>
      <c r="EI143" s="184"/>
      <c r="EJ143" s="184"/>
      <c r="EK143" s="184"/>
      <c r="EL143" s="184"/>
      <c r="EM143" s="184"/>
      <c r="EN143" s="184"/>
      <c r="EO143" s="184"/>
      <c r="EP143" s="184"/>
      <c r="EQ143" s="184"/>
      <c r="ER143" s="184"/>
      <c r="ES143" s="184"/>
      <c r="ET143" s="184"/>
      <c r="EU143" s="184"/>
      <c r="EV143" s="184"/>
      <c r="EW143" s="184"/>
      <c r="EX143" s="184"/>
      <c r="EY143" s="184"/>
      <c r="EZ143" s="184"/>
      <c r="FA143" s="184"/>
      <c r="FB143" s="184"/>
      <c r="FC143" s="184"/>
      <c r="FD143" s="184"/>
      <c r="FE143" s="184"/>
      <c r="FF143" s="184"/>
      <c r="FG143" s="184"/>
      <c r="FH143" s="184"/>
      <c r="FI143" s="184"/>
      <c r="FJ143" s="184"/>
      <c r="FK143" s="184"/>
      <c r="FL143" s="184"/>
      <c r="FM143" s="184"/>
      <c r="FN143" s="184"/>
      <c r="FO143" s="184"/>
      <c r="FP143" s="184"/>
      <c r="FQ143" s="184"/>
      <c r="FR143" s="184"/>
      <c r="FS143" s="184"/>
      <c r="FT143" s="184"/>
      <c r="FU143" s="184"/>
      <c r="FV143" s="184"/>
      <c r="FW143" s="184"/>
      <c r="FX143" s="184"/>
      <c r="FY143" s="184"/>
      <c r="FZ143" s="184"/>
      <c r="GA143" s="184"/>
      <c r="GB143" s="184"/>
      <c r="GC143" s="184"/>
      <c r="GD143" s="184"/>
      <c r="GE143" s="184"/>
      <c r="GF143" s="184"/>
    </row>
    <row r="144" spans="1:188" ht="12.95" customHeight="1" x14ac:dyDescent="0.25">
      <c r="A144" s="290">
        <v>47</v>
      </c>
      <c r="B144" s="308" t="s">
        <v>111</v>
      </c>
      <c r="C144" s="309"/>
      <c r="D144" s="309"/>
      <c r="E144" s="310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  <c r="CK144" s="184"/>
      <c r="CL144" s="184"/>
      <c r="CM144" s="184"/>
      <c r="CN144" s="184"/>
      <c r="CO144" s="184"/>
      <c r="CP144" s="184"/>
      <c r="CQ144" s="184"/>
      <c r="CR144" s="184"/>
      <c r="CS144" s="184"/>
      <c r="CT144" s="184"/>
      <c r="CU144" s="184"/>
      <c r="CV144" s="184"/>
      <c r="CW144" s="184"/>
      <c r="CX144" s="184"/>
      <c r="CY144" s="184"/>
      <c r="CZ144" s="184"/>
      <c r="DA144" s="184"/>
      <c r="DB144" s="184"/>
      <c r="DC144" s="184"/>
      <c r="DD144" s="184"/>
      <c r="DE144" s="184"/>
      <c r="DF144" s="184"/>
      <c r="DG144" s="184"/>
      <c r="DH144" s="184"/>
      <c r="DI144" s="184"/>
      <c r="DJ144" s="184"/>
      <c r="DK144" s="184"/>
      <c r="DL144" s="184"/>
      <c r="DM144" s="184"/>
      <c r="DN144" s="184"/>
      <c r="DO144" s="184"/>
      <c r="DP144" s="184"/>
      <c r="DQ144" s="184"/>
      <c r="DR144" s="184"/>
      <c r="DS144" s="184"/>
      <c r="DT144" s="184"/>
      <c r="DU144" s="184"/>
      <c r="DV144" s="184"/>
      <c r="DW144" s="184"/>
      <c r="DX144" s="184"/>
      <c r="DY144" s="184"/>
      <c r="DZ144" s="184"/>
      <c r="EA144" s="184"/>
      <c r="EB144" s="184"/>
      <c r="EC144" s="184"/>
      <c r="ED144" s="184"/>
      <c r="EE144" s="184"/>
      <c r="EF144" s="184"/>
      <c r="EG144" s="184"/>
      <c r="EH144" s="184"/>
      <c r="EI144" s="184"/>
      <c r="EJ144" s="184"/>
      <c r="EK144" s="184"/>
      <c r="EL144" s="184"/>
      <c r="EM144" s="184"/>
      <c r="EN144" s="184"/>
      <c r="EO144" s="184"/>
      <c r="EP144" s="184"/>
      <c r="EQ144" s="184"/>
      <c r="ER144" s="184"/>
      <c r="ES144" s="184"/>
      <c r="ET144" s="184"/>
      <c r="EU144" s="184"/>
      <c r="EV144" s="184"/>
      <c r="EW144" s="184"/>
      <c r="EX144" s="184"/>
      <c r="EY144" s="184"/>
      <c r="EZ144" s="184"/>
      <c r="FA144" s="184"/>
      <c r="FB144" s="184"/>
      <c r="FC144" s="184"/>
      <c r="FD144" s="184"/>
      <c r="FE144" s="184"/>
      <c r="FF144" s="184"/>
      <c r="FG144" s="184"/>
      <c r="FH144" s="184"/>
      <c r="FI144" s="184"/>
      <c r="FJ144" s="184"/>
      <c r="FK144" s="184"/>
      <c r="FL144" s="184"/>
      <c r="FM144" s="184"/>
      <c r="FN144" s="184"/>
      <c r="FO144" s="184"/>
      <c r="FP144" s="184"/>
      <c r="FQ144" s="184"/>
      <c r="FR144" s="184"/>
      <c r="FS144" s="184"/>
      <c r="FT144" s="184"/>
      <c r="FU144" s="184"/>
      <c r="FV144" s="184"/>
      <c r="FW144" s="184"/>
      <c r="FX144" s="184"/>
      <c r="FY144" s="184"/>
      <c r="FZ144" s="184"/>
      <c r="GA144" s="184"/>
      <c r="GB144" s="184"/>
      <c r="GC144" s="184"/>
      <c r="GD144" s="184"/>
      <c r="GE144" s="184"/>
      <c r="GF144" s="184"/>
    </row>
    <row r="145" spans="1:188" ht="12.95" customHeight="1" x14ac:dyDescent="0.25">
      <c r="A145" s="290">
        <v>48</v>
      </c>
      <c r="B145" s="308" t="s">
        <v>112</v>
      </c>
      <c r="C145" s="309"/>
      <c r="D145" s="309"/>
      <c r="E145" s="310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  <c r="CK145" s="184"/>
      <c r="CL145" s="184"/>
      <c r="CM145" s="184"/>
      <c r="CN145" s="184"/>
      <c r="CO145" s="184"/>
      <c r="CP145" s="184"/>
      <c r="CQ145" s="184"/>
      <c r="CR145" s="184"/>
      <c r="CS145" s="184"/>
      <c r="CT145" s="184"/>
      <c r="CU145" s="184"/>
      <c r="CV145" s="184"/>
      <c r="CW145" s="184"/>
      <c r="CX145" s="184"/>
      <c r="CY145" s="184"/>
      <c r="CZ145" s="184"/>
      <c r="DA145" s="184"/>
      <c r="DB145" s="184"/>
      <c r="DC145" s="184"/>
      <c r="DD145" s="184"/>
      <c r="DE145" s="184"/>
      <c r="DF145" s="184"/>
      <c r="DG145" s="184"/>
      <c r="DH145" s="184"/>
      <c r="DI145" s="184"/>
      <c r="DJ145" s="184"/>
      <c r="DK145" s="184"/>
      <c r="DL145" s="184"/>
      <c r="DM145" s="184"/>
      <c r="DN145" s="184"/>
      <c r="DO145" s="184"/>
      <c r="DP145" s="184"/>
      <c r="DQ145" s="184"/>
      <c r="DR145" s="184"/>
      <c r="DS145" s="184"/>
      <c r="DT145" s="184"/>
      <c r="DU145" s="184"/>
      <c r="DV145" s="184"/>
      <c r="DW145" s="184"/>
      <c r="DX145" s="184"/>
      <c r="DY145" s="184"/>
      <c r="DZ145" s="184"/>
      <c r="EA145" s="184"/>
      <c r="EB145" s="184"/>
      <c r="EC145" s="184"/>
      <c r="ED145" s="184"/>
      <c r="EE145" s="184"/>
      <c r="EF145" s="184"/>
      <c r="EG145" s="184"/>
      <c r="EH145" s="184"/>
      <c r="EI145" s="184"/>
      <c r="EJ145" s="184"/>
      <c r="EK145" s="184"/>
      <c r="EL145" s="184"/>
      <c r="EM145" s="184"/>
      <c r="EN145" s="184"/>
      <c r="EO145" s="184"/>
      <c r="EP145" s="184"/>
      <c r="EQ145" s="184"/>
      <c r="ER145" s="184"/>
      <c r="ES145" s="184"/>
      <c r="ET145" s="184"/>
      <c r="EU145" s="184"/>
      <c r="EV145" s="184"/>
      <c r="EW145" s="184"/>
      <c r="EX145" s="184"/>
      <c r="EY145" s="184"/>
      <c r="EZ145" s="184"/>
      <c r="FA145" s="184"/>
      <c r="FB145" s="184"/>
      <c r="FC145" s="184"/>
      <c r="FD145" s="184"/>
      <c r="FE145" s="184"/>
      <c r="FF145" s="184"/>
      <c r="FG145" s="184"/>
      <c r="FH145" s="184"/>
      <c r="FI145" s="184"/>
      <c r="FJ145" s="184"/>
      <c r="FK145" s="184"/>
      <c r="FL145" s="184"/>
      <c r="FM145" s="184"/>
      <c r="FN145" s="184"/>
      <c r="FO145" s="184"/>
      <c r="FP145" s="184"/>
      <c r="FQ145" s="184"/>
      <c r="FR145" s="184"/>
      <c r="FS145" s="184"/>
      <c r="FT145" s="184"/>
      <c r="FU145" s="184"/>
      <c r="FV145" s="184"/>
      <c r="FW145" s="184"/>
      <c r="FX145" s="184"/>
      <c r="FY145" s="184"/>
      <c r="FZ145" s="184"/>
      <c r="GA145" s="184"/>
      <c r="GB145" s="184"/>
      <c r="GC145" s="184"/>
      <c r="GD145" s="184"/>
      <c r="GE145" s="184"/>
      <c r="GF145" s="184"/>
    </row>
    <row r="146" spans="1:188" ht="12.95" customHeight="1" x14ac:dyDescent="0.25">
      <c r="A146" s="290">
        <v>49</v>
      </c>
      <c r="B146" s="308" t="s">
        <v>113</v>
      </c>
      <c r="C146" s="309"/>
      <c r="D146" s="309"/>
      <c r="E146" s="310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84"/>
      <c r="BM146" s="184"/>
      <c r="BN146" s="184"/>
      <c r="BO146" s="184"/>
      <c r="BP146" s="184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4"/>
      <c r="CB146" s="184"/>
      <c r="CC146" s="184"/>
      <c r="CD146" s="184"/>
      <c r="CE146" s="184"/>
      <c r="CF146" s="184"/>
      <c r="CG146" s="184"/>
      <c r="CH146" s="184"/>
      <c r="CI146" s="184"/>
      <c r="CJ146" s="184"/>
      <c r="CK146" s="184"/>
      <c r="CL146" s="184"/>
      <c r="CM146" s="184"/>
      <c r="CN146" s="184"/>
      <c r="CO146" s="184"/>
      <c r="CP146" s="184"/>
      <c r="CQ146" s="184"/>
      <c r="CR146" s="184"/>
      <c r="CS146" s="184"/>
      <c r="CT146" s="184"/>
      <c r="CU146" s="184"/>
      <c r="CV146" s="184"/>
      <c r="CW146" s="184"/>
      <c r="CX146" s="184"/>
      <c r="CY146" s="184"/>
      <c r="CZ146" s="184"/>
      <c r="DA146" s="184"/>
      <c r="DB146" s="184"/>
      <c r="DC146" s="184"/>
      <c r="DD146" s="184"/>
      <c r="DE146" s="184"/>
      <c r="DF146" s="184"/>
      <c r="DG146" s="184"/>
      <c r="DH146" s="184"/>
      <c r="DI146" s="184"/>
      <c r="DJ146" s="184"/>
      <c r="DK146" s="184"/>
      <c r="DL146" s="184"/>
      <c r="DM146" s="184"/>
      <c r="DN146" s="184"/>
      <c r="DO146" s="184"/>
      <c r="DP146" s="184"/>
      <c r="DQ146" s="184"/>
      <c r="DR146" s="184"/>
      <c r="DS146" s="184"/>
      <c r="DT146" s="184"/>
      <c r="DU146" s="184"/>
      <c r="DV146" s="184"/>
      <c r="DW146" s="184"/>
      <c r="DX146" s="184"/>
      <c r="DY146" s="184"/>
      <c r="DZ146" s="184"/>
      <c r="EA146" s="184"/>
      <c r="EB146" s="184"/>
      <c r="EC146" s="184"/>
      <c r="ED146" s="184"/>
      <c r="EE146" s="184"/>
      <c r="EF146" s="184"/>
      <c r="EG146" s="184"/>
      <c r="EH146" s="184"/>
      <c r="EI146" s="184"/>
      <c r="EJ146" s="184"/>
      <c r="EK146" s="184"/>
      <c r="EL146" s="184"/>
      <c r="EM146" s="184"/>
      <c r="EN146" s="184"/>
      <c r="EO146" s="184"/>
      <c r="EP146" s="184"/>
      <c r="EQ146" s="184"/>
      <c r="ER146" s="184"/>
      <c r="ES146" s="184"/>
      <c r="ET146" s="184"/>
      <c r="EU146" s="184"/>
      <c r="EV146" s="184"/>
      <c r="EW146" s="184"/>
      <c r="EX146" s="184"/>
      <c r="EY146" s="184"/>
      <c r="EZ146" s="184"/>
      <c r="FA146" s="184"/>
      <c r="FB146" s="184"/>
      <c r="FC146" s="184"/>
      <c r="FD146" s="184"/>
      <c r="FE146" s="184"/>
      <c r="FF146" s="184"/>
      <c r="FG146" s="184"/>
      <c r="FH146" s="184"/>
      <c r="FI146" s="184"/>
      <c r="FJ146" s="184"/>
      <c r="FK146" s="184"/>
      <c r="FL146" s="184"/>
      <c r="FM146" s="184"/>
      <c r="FN146" s="184"/>
      <c r="FO146" s="184"/>
      <c r="FP146" s="184"/>
      <c r="FQ146" s="184"/>
      <c r="FR146" s="184"/>
      <c r="FS146" s="184"/>
      <c r="FT146" s="184"/>
      <c r="FU146" s="184"/>
      <c r="FV146" s="184"/>
      <c r="FW146" s="184"/>
      <c r="FX146" s="184"/>
      <c r="FY146" s="184"/>
      <c r="FZ146" s="184"/>
      <c r="GA146" s="184"/>
      <c r="GB146" s="184"/>
      <c r="GC146" s="184"/>
      <c r="GD146" s="184"/>
      <c r="GE146" s="184"/>
      <c r="GF146" s="184"/>
    </row>
    <row r="147" spans="1:188" ht="12.95" customHeight="1" x14ac:dyDescent="0.25">
      <c r="A147" s="290">
        <v>50</v>
      </c>
      <c r="B147" s="308" t="s">
        <v>114</v>
      </c>
      <c r="C147" s="309"/>
      <c r="D147" s="309"/>
      <c r="E147" s="310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  <c r="CK147" s="184"/>
      <c r="CL147" s="184"/>
      <c r="CM147" s="184"/>
      <c r="CN147" s="184"/>
      <c r="CO147" s="184"/>
      <c r="CP147" s="184"/>
      <c r="CQ147" s="184"/>
      <c r="CR147" s="184"/>
      <c r="CS147" s="184"/>
      <c r="CT147" s="184"/>
      <c r="CU147" s="184"/>
      <c r="CV147" s="184"/>
      <c r="CW147" s="184"/>
      <c r="CX147" s="184"/>
      <c r="CY147" s="184"/>
      <c r="CZ147" s="184"/>
      <c r="DA147" s="184"/>
      <c r="DB147" s="184"/>
      <c r="DC147" s="184"/>
      <c r="DD147" s="184"/>
      <c r="DE147" s="184"/>
      <c r="DF147" s="184"/>
      <c r="DG147" s="184"/>
      <c r="DH147" s="184"/>
      <c r="DI147" s="184"/>
      <c r="DJ147" s="184"/>
      <c r="DK147" s="184"/>
      <c r="DL147" s="184"/>
      <c r="DM147" s="184"/>
      <c r="DN147" s="184"/>
      <c r="DO147" s="184"/>
      <c r="DP147" s="184"/>
      <c r="DQ147" s="184"/>
      <c r="DR147" s="184"/>
      <c r="DS147" s="184"/>
      <c r="DT147" s="184"/>
      <c r="DU147" s="184"/>
      <c r="DV147" s="184"/>
      <c r="DW147" s="184"/>
      <c r="DX147" s="184"/>
      <c r="DY147" s="184"/>
      <c r="DZ147" s="184"/>
      <c r="EA147" s="184"/>
      <c r="EB147" s="184"/>
      <c r="EC147" s="184"/>
      <c r="ED147" s="184"/>
      <c r="EE147" s="184"/>
      <c r="EF147" s="184"/>
      <c r="EG147" s="184"/>
      <c r="EH147" s="184"/>
      <c r="EI147" s="184"/>
      <c r="EJ147" s="184"/>
      <c r="EK147" s="184"/>
      <c r="EL147" s="184"/>
      <c r="EM147" s="184"/>
      <c r="EN147" s="184"/>
      <c r="EO147" s="184"/>
      <c r="EP147" s="184"/>
      <c r="EQ147" s="184"/>
      <c r="ER147" s="184"/>
      <c r="ES147" s="184"/>
      <c r="ET147" s="184"/>
      <c r="EU147" s="184"/>
      <c r="EV147" s="184"/>
      <c r="EW147" s="184"/>
      <c r="EX147" s="184"/>
      <c r="EY147" s="184"/>
      <c r="EZ147" s="184"/>
      <c r="FA147" s="184"/>
      <c r="FB147" s="184"/>
      <c r="FC147" s="184"/>
      <c r="FD147" s="184"/>
      <c r="FE147" s="184"/>
      <c r="FF147" s="184"/>
      <c r="FG147" s="184"/>
      <c r="FH147" s="184"/>
      <c r="FI147" s="184"/>
      <c r="FJ147" s="184"/>
      <c r="FK147" s="184"/>
      <c r="FL147" s="184"/>
      <c r="FM147" s="184"/>
      <c r="FN147" s="184"/>
      <c r="FO147" s="184"/>
      <c r="FP147" s="184"/>
      <c r="FQ147" s="184"/>
      <c r="FR147" s="184"/>
      <c r="FS147" s="184"/>
      <c r="FT147" s="184"/>
      <c r="FU147" s="184"/>
      <c r="FV147" s="184"/>
      <c r="FW147" s="184"/>
      <c r="FX147" s="184"/>
      <c r="FY147" s="184"/>
      <c r="FZ147" s="184"/>
      <c r="GA147" s="184"/>
      <c r="GB147" s="184"/>
      <c r="GC147" s="184"/>
      <c r="GD147" s="184"/>
      <c r="GE147" s="184"/>
      <c r="GF147" s="184"/>
    </row>
    <row r="148" spans="1:188" ht="12.95" customHeight="1" x14ac:dyDescent="0.25">
      <c r="A148" s="290">
        <v>51</v>
      </c>
      <c r="B148" s="308" t="s">
        <v>115</v>
      </c>
      <c r="C148" s="309"/>
      <c r="D148" s="309"/>
      <c r="E148" s="310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  <c r="CK148" s="184"/>
      <c r="CL148" s="184"/>
      <c r="CM148" s="184"/>
      <c r="CN148" s="184"/>
      <c r="CO148" s="184"/>
      <c r="CP148" s="184"/>
      <c r="CQ148" s="184"/>
      <c r="CR148" s="184"/>
      <c r="CS148" s="184"/>
      <c r="CT148" s="184"/>
      <c r="CU148" s="184"/>
      <c r="CV148" s="184"/>
      <c r="CW148" s="184"/>
      <c r="CX148" s="184"/>
      <c r="CY148" s="184"/>
      <c r="CZ148" s="184"/>
      <c r="DA148" s="184"/>
      <c r="DB148" s="184"/>
      <c r="DC148" s="184"/>
      <c r="DD148" s="184"/>
      <c r="DE148" s="184"/>
      <c r="DF148" s="184"/>
      <c r="DG148" s="184"/>
      <c r="DH148" s="184"/>
      <c r="DI148" s="184"/>
      <c r="DJ148" s="184"/>
      <c r="DK148" s="184"/>
      <c r="DL148" s="184"/>
      <c r="DM148" s="184"/>
      <c r="DN148" s="184"/>
      <c r="DO148" s="184"/>
      <c r="DP148" s="184"/>
      <c r="DQ148" s="184"/>
      <c r="DR148" s="184"/>
      <c r="DS148" s="184"/>
      <c r="DT148" s="184"/>
      <c r="DU148" s="184"/>
      <c r="DV148" s="184"/>
      <c r="DW148" s="184"/>
      <c r="DX148" s="184"/>
      <c r="DY148" s="184"/>
      <c r="DZ148" s="184"/>
      <c r="EA148" s="184"/>
      <c r="EB148" s="184"/>
      <c r="EC148" s="184"/>
      <c r="ED148" s="184"/>
      <c r="EE148" s="184"/>
      <c r="EF148" s="184"/>
      <c r="EG148" s="184"/>
      <c r="EH148" s="184"/>
      <c r="EI148" s="184"/>
      <c r="EJ148" s="184"/>
      <c r="EK148" s="184"/>
      <c r="EL148" s="184"/>
      <c r="EM148" s="184"/>
      <c r="EN148" s="184"/>
      <c r="EO148" s="184"/>
      <c r="EP148" s="184"/>
      <c r="EQ148" s="184"/>
      <c r="ER148" s="184"/>
      <c r="ES148" s="184"/>
      <c r="ET148" s="184"/>
      <c r="EU148" s="184"/>
      <c r="EV148" s="184"/>
      <c r="EW148" s="184"/>
      <c r="EX148" s="184"/>
      <c r="EY148" s="184"/>
      <c r="EZ148" s="184"/>
      <c r="FA148" s="184"/>
      <c r="FB148" s="184"/>
      <c r="FC148" s="184"/>
      <c r="FD148" s="184"/>
      <c r="FE148" s="184"/>
      <c r="FF148" s="184"/>
      <c r="FG148" s="184"/>
      <c r="FH148" s="184"/>
      <c r="FI148" s="184"/>
      <c r="FJ148" s="184"/>
      <c r="FK148" s="184"/>
      <c r="FL148" s="184"/>
      <c r="FM148" s="184"/>
      <c r="FN148" s="184"/>
      <c r="FO148" s="184"/>
      <c r="FP148" s="184"/>
      <c r="FQ148" s="184"/>
      <c r="FR148" s="184"/>
      <c r="FS148" s="184"/>
      <c r="FT148" s="184"/>
      <c r="FU148" s="184"/>
      <c r="FV148" s="184"/>
      <c r="FW148" s="184"/>
      <c r="FX148" s="184"/>
      <c r="FY148" s="184"/>
      <c r="FZ148" s="184"/>
      <c r="GA148" s="184"/>
      <c r="GB148" s="184"/>
      <c r="GC148" s="184"/>
      <c r="GD148" s="184"/>
      <c r="GE148" s="184"/>
      <c r="GF148" s="184"/>
    </row>
    <row r="149" spans="1:188" ht="12.95" customHeight="1" x14ac:dyDescent="0.25">
      <c r="A149" s="290">
        <v>52</v>
      </c>
      <c r="B149" s="308" t="s">
        <v>116</v>
      </c>
      <c r="C149" s="309"/>
      <c r="D149" s="309"/>
      <c r="E149" s="310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184"/>
      <c r="CK149" s="184"/>
      <c r="CL149" s="184"/>
      <c r="CM149" s="184"/>
      <c r="CN149" s="184"/>
      <c r="CO149" s="184"/>
      <c r="CP149" s="184"/>
      <c r="CQ149" s="184"/>
      <c r="CR149" s="184"/>
      <c r="CS149" s="184"/>
      <c r="CT149" s="184"/>
      <c r="CU149" s="184"/>
      <c r="CV149" s="184"/>
      <c r="CW149" s="184"/>
      <c r="CX149" s="184"/>
      <c r="CY149" s="184"/>
      <c r="CZ149" s="184"/>
      <c r="DA149" s="184"/>
      <c r="DB149" s="184"/>
      <c r="DC149" s="184"/>
      <c r="DD149" s="184"/>
      <c r="DE149" s="184"/>
      <c r="DF149" s="184"/>
      <c r="DG149" s="184"/>
      <c r="DH149" s="184"/>
      <c r="DI149" s="184"/>
      <c r="DJ149" s="184"/>
      <c r="DK149" s="184"/>
      <c r="DL149" s="184"/>
      <c r="DM149" s="184"/>
      <c r="DN149" s="184"/>
      <c r="DO149" s="184"/>
      <c r="DP149" s="184"/>
      <c r="DQ149" s="184"/>
      <c r="DR149" s="184"/>
      <c r="DS149" s="184"/>
      <c r="DT149" s="184"/>
      <c r="DU149" s="184"/>
      <c r="DV149" s="184"/>
      <c r="DW149" s="184"/>
      <c r="DX149" s="184"/>
      <c r="DY149" s="184"/>
      <c r="DZ149" s="184"/>
      <c r="EA149" s="184"/>
      <c r="EB149" s="184"/>
      <c r="EC149" s="184"/>
      <c r="ED149" s="184"/>
      <c r="EE149" s="184"/>
      <c r="EF149" s="184"/>
      <c r="EG149" s="184"/>
      <c r="EH149" s="184"/>
      <c r="EI149" s="184"/>
      <c r="EJ149" s="184"/>
      <c r="EK149" s="184"/>
      <c r="EL149" s="184"/>
      <c r="EM149" s="184"/>
      <c r="EN149" s="184"/>
      <c r="EO149" s="184"/>
      <c r="EP149" s="184"/>
      <c r="EQ149" s="184"/>
      <c r="ER149" s="184"/>
      <c r="ES149" s="184"/>
      <c r="ET149" s="184"/>
      <c r="EU149" s="184"/>
      <c r="EV149" s="184"/>
      <c r="EW149" s="184"/>
      <c r="EX149" s="184"/>
      <c r="EY149" s="184"/>
      <c r="EZ149" s="184"/>
      <c r="FA149" s="184"/>
      <c r="FB149" s="184"/>
      <c r="FC149" s="184"/>
      <c r="FD149" s="184"/>
      <c r="FE149" s="184"/>
      <c r="FF149" s="184"/>
      <c r="FG149" s="184"/>
      <c r="FH149" s="184"/>
      <c r="FI149" s="184"/>
      <c r="FJ149" s="184"/>
      <c r="FK149" s="184"/>
      <c r="FL149" s="184"/>
      <c r="FM149" s="184"/>
      <c r="FN149" s="184"/>
      <c r="FO149" s="184"/>
      <c r="FP149" s="184"/>
      <c r="FQ149" s="184"/>
      <c r="FR149" s="184"/>
      <c r="FS149" s="184"/>
      <c r="FT149" s="184"/>
      <c r="FU149" s="184"/>
      <c r="FV149" s="184"/>
      <c r="FW149" s="184"/>
      <c r="FX149" s="184"/>
      <c r="FY149" s="184"/>
      <c r="FZ149" s="184"/>
      <c r="GA149" s="184"/>
      <c r="GB149" s="184"/>
      <c r="GC149" s="184"/>
      <c r="GD149" s="184"/>
      <c r="GE149" s="184"/>
      <c r="GF149" s="184"/>
    </row>
    <row r="150" spans="1:188" ht="12.95" customHeight="1" x14ac:dyDescent="0.25">
      <c r="A150" s="300">
        <v>53</v>
      </c>
      <c r="B150" s="314" t="s">
        <v>76</v>
      </c>
      <c r="C150" s="315"/>
      <c r="D150" s="315"/>
      <c r="E150" s="316"/>
      <c r="F150" s="184">
        <f>F107+F108+F109+F110+F111+F112+F113+F114+F115+F116+F117+F118+F124+F125+F126+F144+F146+F147+F148+F149</f>
        <v>0</v>
      </c>
      <c r="G150" s="184">
        <f t="shared" ref="G150:BR150" si="50">G107+G108+G109+G110+G111+G112+G113+G114+G115+G116+G117+G118+G124+G125+G126+G144+G146+G147+G148+G149</f>
        <v>0</v>
      </c>
      <c r="H150" s="184">
        <f t="shared" si="50"/>
        <v>0</v>
      </c>
      <c r="I150" s="184">
        <f t="shared" si="50"/>
        <v>0</v>
      </c>
      <c r="J150" s="184">
        <f t="shared" si="50"/>
        <v>0</v>
      </c>
      <c r="K150" s="184">
        <f t="shared" si="50"/>
        <v>0</v>
      </c>
      <c r="L150" s="184">
        <f t="shared" si="50"/>
        <v>0</v>
      </c>
      <c r="M150" s="184">
        <f t="shared" si="50"/>
        <v>0</v>
      </c>
      <c r="N150" s="184">
        <f t="shared" si="50"/>
        <v>0</v>
      </c>
      <c r="O150" s="184">
        <f t="shared" si="50"/>
        <v>0</v>
      </c>
      <c r="P150" s="184">
        <f t="shared" si="50"/>
        <v>0</v>
      </c>
      <c r="Q150" s="184">
        <f t="shared" si="50"/>
        <v>0</v>
      </c>
      <c r="R150" s="184">
        <f t="shared" si="50"/>
        <v>0</v>
      </c>
      <c r="S150" s="184">
        <f t="shared" si="50"/>
        <v>0</v>
      </c>
      <c r="T150" s="184">
        <f t="shared" si="50"/>
        <v>0</v>
      </c>
      <c r="U150" s="184">
        <f t="shared" si="50"/>
        <v>0</v>
      </c>
      <c r="V150" s="184">
        <f t="shared" si="50"/>
        <v>0</v>
      </c>
      <c r="W150" s="184">
        <f t="shared" si="50"/>
        <v>0</v>
      </c>
      <c r="X150" s="184">
        <f t="shared" si="50"/>
        <v>0</v>
      </c>
      <c r="Y150" s="184">
        <f t="shared" si="50"/>
        <v>0</v>
      </c>
      <c r="Z150" s="184">
        <f t="shared" si="50"/>
        <v>0</v>
      </c>
      <c r="AA150" s="184">
        <f t="shared" si="50"/>
        <v>0</v>
      </c>
      <c r="AB150" s="184">
        <f t="shared" si="50"/>
        <v>0</v>
      </c>
      <c r="AC150" s="184">
        <f t="shared" si="50"/>
        <v>0</v>
      </c>
      <c r="AD150" s="184">
        <f t="shared" si="50"/>
        <v>0</v>
      </c>
      <c r="AE150" s="184">
        <f t="shared" si="50"/>
        <v>0</v>
      </c>
      <c r="AF150" s="184">
        <f t="shared" si="50"/>
        <v>0</v>
      </c>
      <c r="AG150" s="184">
        <f t="shared" si="50"/>
        <v>0</v>
      </c>
      <c r="AH150" s="184">
        <f t="shared" si="50"/>
        <v>0</v>
      </c>
      <c r="AI150" s="184">
        <f t="shared" si="50"/>
        <v>0</v>
      </c>
      <c r="AJ150" s="184">
        <f t="shared" si="50"/>
        <v>0</v>
      </c>
      <c r="AK150" s="184">
        <f t="shared" si="50"/>
        <v>0</v>
      </c>
      <c r="AL150" s="184">
        <f t="shared" si="50"/>
        <v>0</v>
      </c>
      <c r="AM150" s="184">
        <f t="shared" si="50"/>
        <v>0</v>
      </c>
      <c r="AN150" s="184">
        <f t="shared" si="50"/>
        <v>0</v>
      </c>
      <c r="AO150" s="184">
        <f t="shared" si="50"/>
        <v>0</v>
      </c>
      <c r="AP150" s="184">
        <f t="shared" si="50"/>
        <v>0</v>
      </c>
      <c r="AQ150" s="184">
        <f t="shared" si="50"/>
        <v>0</v>
      </c>
      <c r="AR150" s="184">
        <f t="shared" si="50"/>
        <v>0</v>
      </c>
      <c r="AS150" s="184">
        <f t="shared" si="50"/>
        <v>0</v>
      </c>
      <c r="AT150" s="184">
        <f t="shared" si="50"/>
        <v>0</v>
      </c>
      <c r="AU150" s="184">
        <f t="shared" si="50"/>
        <v>0</v>
      </c>
      <c r="AV150" s="184">
        <f t="shared" si="50"/>
        <v>0</v>
      </c>
      <c r="AW150" s="184">
        <f t="shared" si="50"/>
        <v>0</v>
      </c>
      <c r="AX150" s="184">
        <f t="shared" si="50"/>
        <v>0</v>
      </c>
      <c r="AY150" s="184">
        <f t="shared" si="50"/>
        <v>0</v>
      </c>
      <c r="AZ150" s="184">
        <f t="shared" si="50"/>
        <v>0</v>
      </c>
      <c r="BA150" s="184">
        <f t="shared" si="50"/>
        <v>0</v>
      </c>
      <c r="BB150" s="184">
        <f t="shared" si="50"/>
        <v>0</v>
      </c>
      <c r="BC150" s="184">
        <f t="shared" si="50"/>
        <v>0</v>
      </c>
      <c r="BD150" s="184">
        <f t="shared" si="50"/>
        <v>0</v>
      </c>
      <c r="BE150" s="184">
        <f t="shared" si="50"/>
        <v>0</v>
      </c>
      <c r="BF150" s="184">
        <f t="shared" si="50"/>
        <v>0</v>
      </c>
      <c r="BG150" s="184">
        <f t="shared" si="50"/>
        <v>0</v>
      </c>
      <c r="BH150" s="184">
        <f t="shared" si="50"/>
        <v>0</v>
      </c>
      <c r="BI150" s="184">
        <f t="shared" si="50"/>
        <v>0</v>
      </c>
      <c r="BJ150" s="184">
        <f t="shared" si="50"/>
        <v>0</v>
      </c>
      <c r="BK150" s="184">
        <f t="shared" si="50"/>
        <v>0</v>
      </c>
      <c r="BL150" s="184">
        <f t="shared" si="50"/>
        <v>0</v>
      </c>
      <c r="BM150" s="184">
        <f t="shared" si="50"/>
        <v>0</v>
      </c>
      <c r="BN150" s="184">
        <f t="shared" si="50"/>
        <v>0</v>
      </c>
      <c r="BO150" s="184">
        <f t="shared" si="50"/>
        <v>0</v>
      </c>
      <c r="BP150" s="184">
        <f t="shared" si="50"/>
        <v>0</v>
      </c>
      <c r="BQ150" s="184">
        <f t="shared" si="50"/>
        <v>0</v>
      </c>
      <c r="BR150" s="184">
        <f t="shared" si="50"/>
        <v>0</v>
      </c>
      <c r="BS150" s="184">
        <f t="shared" ref="BS150:ED150" si="51">BS107+BS108+BS109+BS110+BS111+BS112+BS113+BS114+BS115+BS116+BS117+BS118+BS124+BS125+BS126+BS144+BS146+BS147+BS148+BS149</f>
        <v>0</v>
      </c>
      <c r="BT150" s="184">
        <f t="shared" si="51"/>
        <v>0</v>
      </c>
      <c r="BU150" s="184">
        <f t="shared" si="51"/>
        <v>0</v>
      </c>
      <c r="BV150" s="184">
        <f t="shared" si="51"/>
        <v>0</v>
      </c>
      <c r="BW150" s="184">
        <f t="shared" si="51"/>
        <v>0</v>
      </c>
      <c r="BX150" s="184">
        <f t="shared" si="51"/>
        <v>0</v>
      </c>
      <c r="BY150" s="184">
        <f t="shared" si="51"/>
        <v>0</v>
      </c>
      <c r="BZ150" s="184">
        <f t="shared" si="51"/>
        <v>0</v>
      </c>
      <c r="CA150" s="184">
        <f t="shared" si="51"/>
        <v>0</v>
      </c>
      <c r="CB150" s="184">
        <f t="shared" si="51"/>
        <v>0</v>
      </c>
      <c r="CC150" s="184">
        <f t="shared" si="51"/>
        <v>0</v>
      </c>
      <c r="CD150" s="184">
        <f t="shared" si="51"/>
        <v>0</v>
      </c>
      <c r="CE150" s="184">
        <f t="shared" si="51"/>
        <v>0</v>
      </c>
      <c r="CF150" s="184">
        <f t="shared" si="51"/>
        <v>0</v>
      </c>
      <c r="CG150" s="184">
        <f t="shared" si="51"/>
        <v>0</v>
      </c>
      <c r="CH150" s="184">
        <f t="shared" si="51"/>
        <v>0</v>
      </c>
      <c r="CI150" s="184">
        <f t="shared" si="51"/>
        <v>0</v>
      </c>
      <c r="CJ150" s="184">
        <f t="shared" si="51"/>
        <v>0</v>
      </c>
      <c r="CK150" s="184">
        <f t="shared" si="51"/>
        <v>0</v>
      </c>
      <c r="CL150" s="184">
        <f t="shared" si="51"/>
        <v>0</v>
      </c>
      <c r="CM150" s="184">
        <f t="shared" si="51"/>
        <v>0</v>
      </c>
      <c r="CN150" s="184">
        <f t="shared" si="51"/>
        <v>0</v>
      </c>
      <c r="CO150" s="184">
        <f t="shared" si="51"/>
        <v>0</v>
      </c>
      <c r="CP150" s="184">
        <f t="shared" si="51"/>
        <v>0</v>
      </c>
      <c r="CQ150" s="184">
        <f t="shared" si="51"/>
        <v>0</v>
      </c>
      <c r="CR150" s="184">
        <f t="shared" si="51"/>
        <v>0</v>
      </c>
      <c r="CS150" s="184">
        <f t="shared" si="51"/>
        <v>0</v>
      </c>
      <c r="CT150" s="184">
        <f t="shared" si="51"/>
        <v>0</v>
      </c>
      <c r="CU150" s="184">
        <f t="shared" si="51"/>
        <v>0</v>
      </c>
      <c r="CV150" s="184">
        <f t="shared" si="51"/>
        <v>0</v>
      </c>
      <c r="CW150" s="184">
        <f t="shared" si="51"/>
        <v>0</v>
      </c>
      <c r="CX150" s="184">
        <f t="shared" si="51"/>
        <v>0</v>
      </c>
      <c r="CY150" s="184">
        <f t="shared" si="51"/>
        <v>0</v>
      </c>
      <c r="CZ150" s="184">
        <f t="shared" si="51"/>
        <v>0</v>
      </c>
      <c r="DA150" s="184">
        <f t="shared" si="51"/>
        <v>0</v>
      </c>
      <c r="DB150" s="184">
        <f t="shared" si="51"/>
        <v>0</v>
      </c>
      <c r="DC150" s="184">
        <f t="shared" si="51"/>
        <v>0</v>
      </c>
      <c r="DD150" s="184">
        <f t="shared" si="51"/>
        <v>0</v>
      </c>
      <c r="DE150" s="184">
        <f t="shared" si="51"/>
        <v>0</v>
      </c>
      <c r="DF150" s="184">
        <f t="shared" si="51"/>
        <v>0</v>
      </c>
      <c r="DG150" s="184">
        <f t="shared" si="51"/>
        <v>0</v>
      </c>
      <c r="DH150" s="184">
        <f t="shared" si="51"/>
        <v>0</v>
      </c>
      <c r="DI150" s="184">
        <f t="shared" si="51"/>
        <v>0</v>
      </c>
      <c r="DJ150" s="184">
        <f t="shared" si="51"/>
        <v>0</v>
      </c>
      <c r="DK150" s="184">
        <f t="shared" si="51"/>
        <v>0</v>
      </c>
      <c r="DL150" s="184">
        <f t="shared" si="51"/>
        <v>0</v>
      </c>
      <c r="DM150" s="184">
        <f t="shared" si="51"/>
        <v>0</v>
      </c>
      <c r="DN150" s="184">
        <f t="shared" si="51"/>
        <v>0</v>
      </c>
      <c r="DO150" s="184">
        <f t="shared" si="51"/>
        <v>0</v>
      </c>
      <c r="DP150" s="184">
        <f t="shared" si="51"/>
        <v>0</v>
      </c>
      <c r="DQ150" s="184">
        <f t="shared" si="51"/>
        <v>0</v>
      </c>
      <c r="DR150" s="184">
        <f t="shared" si="51"/>
        <v>0</v>
      </c>
      <c r="DS150" s="184">
        <f t="shared" si="51"/>
        <v>0</v>
      </c>
      <c r="DT150" s="184">
        <f t="shared" si="51"/>
        <v>0</v>
      </c>
      <c r="DU150" s="184">
        <f t="shared" si="51"/>
        <v>0</v>
      </c>
      <c r="DV150" s="184">
        <f t="shared" si="51"/>
        <v>0</v>
      </c>
      <c r="DW150" s="184">
        <f t="shared" si="51"/>
        <v>0</v>
      </c>
      <c r="DX150" s="184">
        <f t="shared" si="51"/>
        <v>0</v>
      </c>
      <c r="DY150" s="184">
        <f t="shared" si="51"/>
        <v>0</v>
      </c>
      <c r="DZ150" s="184">
        <f t="shared" si="51"/>
        <v>0</v>
      </c>
      <c r="EA150" s="184">
        <f t="shared" si="51"/>
        <v>0</v>
      </c>
      <c r="EB150" s="184">
        <f t="shared" si="51"/>
        <v>0</v>
      </c>
      <c r="EC150" s="184">
        <f t="shared" si="51"/>
        <v>0</v>
      </c>
      <c r="ED150" s="184">
        <f t="shared" si="51"/>
        <v>0</v>
      </c>
      <c r="EE150" s="184">
        <f t="shared" ref="EE150:GF150" si="52">EE107+EE108+EE109+EE110+EE111+EE112+EE113+EE114+EE115+EE116+EE117+EE118+EE124+EE125+EE126+EE144+EE146+EE147+EE148+EE149</f>
        <v>0</v>
      </c>
      <c r="EF150" s="184">
        <f t="shared" si="52"/>
        <v>0</v>
      </c>
      <c r="EG150" s="184">
        <f t="shared" si="52"/>
        <v>0</v>
      </c>
      <c r="EH150" s="184">
        <f t="shared" si="52"/>
        <v>0</v>
      </c>
      <c r="EI150" s="184">
        <f t="shared" si="52"/>
        <v>0</v>
      </c>
      <c r="EJ150" s="184">
        <f t="shared" si="52"/>
        <v>0</v>
      </c>
      <c r="EK150" s="184">
        <f t="shared" si="52"/>
        <v>0</v>
      </c>
      <c r="EL150" s="184">
        <f t="shared" si="52"/>
        <v>0</v>
      </c>
      <c r="EM150" s="184">
        <f t="shared" si="52"/>
        <v>0</v>
      </c>
      <c r="EN150" s="184">
        <f t="shared" si="52"/>
        <v>0</v>
      </c>
      <c r="EO150" s="184">
        <f t="shared" si="52"/>
        <v>0</v>
      </c>
      <c r="EP150" s="184">
        <f t="shared" si="52"/>
        <v>0</v>
      </c>
      <c r="EQ150" s="184">
        <f t="shared" si="52"/>
        <v>0</v>
      </c>
      <c r="ER150" s="184">
        <f t="shared" si="52"/>
        <v>0</v>
      </c>
      <c r="ES150" s="184">
        <f t="shared" si="52"/>
        <v>0</v>
      </c>
      <c r="ET150" s="184">
        <f t="shared" si="52"/>
        <v>0</v>
      </c>
      <c r="EU150" s="184">
        <f t="shared" si="52"/>
        <v>0</v>
      </c>
      <c r="EV150" s="184">
        <f t="shared" si="52"/>
        <v>0</v>
      </c>
      <c r="EW150" s="184">
        <f t="shared" si="52"/>
        <v>0</v>
      </c>
      <c r="EX150" s="184">
        <f t="shared" si="52"/>
        <v>0</v>
      </c>
      <c r="EY150" s="184">
        <f t="shared" si="52"/>
        <v>0</v>
      </c>
      <c r="EZ150" s="184">
        <f t="shared" si="52"/>
        <v>0</v>
      </c>
      <c r="FA150" s="184">
        <f t="shared" si="52"/>
        <v>0</v>
      </c>
      <c r="FB150" s="184">
        <f t="shared" si="52"/>
        <v>0</v>
      </c>
      <c r="FC150" s="184">
        <f t="shared" si="52"/>
        <v>0</v>
      </c>
      <c r="FD150" s="184">
        <f t="shared" si="52"/>
        <v>0</v>
      </c>
      <c r="FE150" s="184">
        <f t="shared" si="52"/>
        <v>0</v>
      </c>
      <c r="FF150" s="184">
        <f t="shared" si="52"/>
        <v>0</v>
      </c>
      <c r="FG150" s="184">
        <f t="shared" si="52"/>
        <v>0</v>
      </c>
      <c r="FH150" s="184">
        <f t="shared" si="52"/>
        <v>0</v>
      </c>
      <c r="FI150" s="184">
        <f t="shared" si="52"/>
        <v>0</v>
      </c>
      <c r="FJ150" s="184">
        <f t="shared" si="52"/>
        <v>0</v>
      </c>
      <c r="FK150" s="184">
        <f t="shared" si="52"/>
        <v>0</v>
      </c>
      <c r="FL150" s="184">
        <f t="shared" si="52"/>
        <v>0</v>
      </c>
      <c r="FM150" s="184">
        <f t="shared" si="52"/>
        <v>0</v>
      </c>
      <c r="FN150" s="184">
        <f t="shared" si="52"/>
        <v>0</v>
      </c>
      <c r="FO150" s="184">
        <f t="shared" si="52"/>
        <v>0</v>
      </c>
      <c r="FP150" s="184">
        <f t="shared" si="52"/>
        <v>0</v>
      </c>
      <c r="FQ150" s="184">
        <f t="shared" si="52"/>
        <v>0</v>
      </c>
      <c r="FR150" s="184">
        <f t="shared" si="52"/>
        <v>0</v>
      </c>
      <c r="FS150" s="184">
        <f t="shared" si="52"/>
        <v>0</v>
      </c>
      <c r="FT150" s="184">
        <f t="shared" si="52"/>
        <v>0</v>
      </c>
      <c r="FU150" s="184">
        <f t="shared" si="52"/>
        <v>0</v>
      </c>
      <c r="FV150" s="184">
        <f t="shared" si="52"/>
        <v>0</v>
      </c>
      <c r="FW150" s="184">
        <f t="shared" si="52"/>
        <v>0</v>
      </c>
      <c r="FX150" s="184">
        <f t="shared" si="52"/>
        <v>0</v>
      </c>
      <c r="FY150" s="184">
        <f t="shared" si="52"/>
        <v>0</v>
      </c>
      <c r="FZ150" s="184">
        <f t="shared" si="52"/>
        <v>0</v>
      </c>
      <c r="GA150" s="184">
        <f t="shared" si="52"/>
        <v>0</v>
      </c>
      <c r="GB150" s="184">
        <f t="shared" si="52"/>
        <v>0</v>
      </c>
      <c r="GC150" s="184">
        <f t="shared" si="52"/>
        <v>0</v>
      </c>
      <c r="GD150" s="184">
        <f t="shared" si="52"/>
        <v>0</v>
      </c>
      <c r="GE150" s="184">
        <f t="shared" si="52"/>
        <v>0</v>
      </c>
      <c r="GF150" s="184">
        <f t="shared" si="52"/>
        <v>0</v>
      </c>
    </row>
    <row r="151" spans="1:188" ht="12.95" customHeight="1" x14ac:dyDescent="0.25">
      <c r="A151" s="300">
        <v>54</v>
      </c>
      <c r="B151" s="314" t="s">
        <v>91</v>
      </c>
      <c r="C151" s="315"/>
      <c r="D151" s="315"/>
      <c r="E151" s="316"/>
      <c r="F151" s="184">
        <f>F123</f>
        <v>0</v>
      </c>
      <c r="G151" s="184">
        <f t="shared" ref="G151:BR151" si="53">G123</f>
        <v>0</v>
      </c>
      <c r="H151" s="184">
        <f t="shared" si="53"/>
        <v>0</v>
      </c>
      <c r="I151" s="184">
        <f t="shared" si="53"/>
        <v>0</v>
      </c>
      <c r="J151" s="184">
        <f t="shared" si="53"/>
        <v>0</v>
      </c>
      <c r="K151" s="184">
        <f t="shared" si="53"/>
        <v>0</v>
      </c>
      <c r="L151" s="184">
        <f t="shared" si="53"/>
        <v>0</v>
      </c>
      <c r="M151" s="184">
        <f t="shared" si="53"/>
        <v>0</v>
      </c>
      <c r="N151" s="184">
        <f t="shared" si="53"/>
        <v>0</v>
      </c>
      <c r="O151" s="184">
        <f t="shared" si="53"/>
        <v>0</v>
      </c>
      <c r="P151" s="184">
        <f t="shared" si="53"/>
        <v>0</v>
      </c>
      <c r="Q151" s="184">
        <f t="shared" si="53"/>
        <v>0</v>
      </c>
      <c r="R151" s="184">
        <f t="shared" si="53"/>
        <v>0</v>
      </c>
      <c r="S151" s="184">
        <f t="shared" si="53"/>
        <v>0</v>
      </c>
      <c r="T151" s="184">
        <f t="shared" si="53"/>
        <v>0</v>
      </c>
      <c r="U151" s="184">
        <f t="shared" si="53"/>
        <v>0</v>
      </c>
      <c r="V151" s="184">
        <f t="shared" si="53"/>
        <v>0</v>
      </c>
      <c r="W151" s="184">
        <f t="shared" si="53"/>
        <v>0</v>
      </c>
      <c r="X151" s="184">
        <f t="shared" si="53"/>
        <v>0</v>
      </c>
      <c r="Y151" s="184">
        <f t="shared" si="53"/>
        <v>0</v>
      </c>
      <c r="Z151" s="184">
        <f t="shared" si="53"/>
        <v>0</v>
      </c>
      <c r="AA151" s="184">
        <f t="shared" si="53"/>
        <v>0</v>
      </c>
      <c r="AB151" s="184">
        <f t="shared" si="53"/>
        <v>0</v>
      </c>
      <c r="AC151" s="184">
        <f t="shared" si="53"/>
        <v>0</v>
      </c>
      <c r="AD151" s="184">
        <f t="shared" si="53"/>
        <v>0</v>
      </c>
      <c r="AE151" s="184">
        <f t="shared" si="53"/>
        <v>0</v>
      </c>
      <c r="AF151" s="184">
        <f t="shared" si="53"/>
        <v>0</v>
      </c>
      <c r="AG151" s="184">
        <f t="shared" si="53"/>
        <v>0</v>
      </c>
      <c r="AH151" s="184">
        <f t="shared" si="53"/>
        <v>0</v>
      </c>
      <c r="AI151" s="184">
        <f t="shared" si="53"/>
        <v>0</v>
      </c>
      <c r="AJ151" s="184">
        <f t="shared" si="53"/>
        <v>0</v>
      </c>
      <c r="AK151" s="184">
        <f t="shared" si="53"/>
        <v>0</v>
      </c>
      <c r="AL151" s="184">
        <f t="shared" si="53"/>
        <v>0</v>
      </c>
      <c r="AM151" s="184">
        <f t="shared" si="53"/>
        <v>0</v>
      </c>
      <c r="AN151" s="184">
        <f t="shared" si="53"/>
        <v>0</v>
      </c>
      <c r="AO151" s="184">
        <f t="shared" si="53"/>
        <v>0</v>
      </c>
      <c r="AP151" s="184">
        <f t="shared" si="53"/>
        <v>0</v>
      </c>
      <c r="AQ151" s="184">
        <f t="shared" si="53"/>
        <v>0</v>
      </c>
      <c r="AR151" s="184">
        <f t="shared" si="53"/>
        <v>0</v>
      </c>
      <c r="AS151" s="184">
        <f t="shared" si="53"/>
        <v>0</v>
      </c>
      <c r="AT151" s="184">
        <f t="shared" si="53"/>
        <v>0</v>
      </c>
      <c r="AU151" s="184">
        <f t="shared" si="53"/>
        <v>0</v>
      </c>
      <c r="AV151" s="184">
        <f t="shared" si="53"/>
        <v>0</v>
      </c>
      <c r="AW151" s="184">
        <f t="shared" si="53"/>
        <v>0</v>
      </c>
      <c r="AX151" s="184">
        <f t="shared" si="53"/>
        <v>0</v>
      </c>
      <c r="AY151" s="184">
        <f t="shared" si="53"/>
        <v>0</v>
      </c>
      <c r="AZ151" s="184">
        <f t="shared" si="53"/>
        <v>0</v>
      </c>
      <c r="BA151" s="184">
        <f t="shared" si="53"/>
        <v>0</v>
      </c>
      <c r="BB151" s="184">
        <f t="shared" si="53"/>
        <v>0</v>
      </c>
      <c r="BC151" s="184">
        <f t="shared" si="53"/>
        <v>0</v>
      </c>
      <c r="BD151" s="184">
        <f t="shared" si="53"/>
        <v>0</v>
      </c>
      <c r="BE151" s="184">
        <f t="shared" si="53"/>
        <v>0</v>
      </c>
      <c r="BF151" s="184">
        <f t="shared" si="53"/>
        <v>0</v>
      </c>
      <c r="BG151" s="184">
        <f t="shared" si="53"/>
        <v>0</v>
      </c>
      <c r="BH151" s="184">
        <f t="shared" si="53"/>
        <v>0</v>
      </c>
      <c r="BI151" s="184">
        <f t="shared" si="53"/>
        <v>0</v>
      </c>
      <c r="BJ151" s="184">
        <f t="shared" si="53"/>
        <v>0</v>
      </c>
      <c r="BK151" s="184">
        <f t="shared" si="53"/>
        <v>0</v>
      </c>
      <c r="BL151" s="184">
        <f t="shared" si="53"/>
        <v>0</v>
      </c>
      <c r="BM151" s="184">
        <f t="shared" si="53"/>
        <v>0</v>
      </c>
      <c r="BN151" s="184">
        <f t="shared" si="53"/>
        <v>0</v>
      </c>
      <c r="BO151" s="184">
        <f t="shared" si="53"/>
        <v>0</v>
      </c>
      <c r="BP151" s="184">
        <f t="shared" si="53"/>
        <v>0</v>
      </c>
      <c r="BQ151" s="184">
        <f t="shared" si="53"/>
        <v>0</v>
      </c>
      <c r="BR151" s="184">
        <f t="shared" si="53"/>
        <v>0</v>
      </c>
      <c r="BS151" s="184">
        <f t="shared" ref="BS151:ED151" si="54">BS123</f>
        <v>0</v>
      </c>
      <c r="BT151" s="184">
        <f t="shared" si="54"/>
        <v>0</v>
      </c>
      <c r="BU151" s="184">
        <f t="shared" si="54"/>
        <v>0</v>
      </c>
      <c r="BV151" s="184">
        <f t="shared" si="54"/>
        <v>0</v>
      </c>
      <c r="BW151" s="184">
        <f t="shared" si="54"/>
        <v>0</v>
      </c>
      <c r="BX151" s="184">
        <f t="shared" si="54"/>
        <v>0</v>
      </c>
      <c r="BY151" s="184">
        <f t="shared" si="54"/>
        <v>0</v>
      </c>
      <c r="BZ151" s="184">
        <f t="shared" si="54"/>
        <v>0</v>
      </c>
      <c r="CA151" s="184">
        <f t="shared" si="54"/>
        <v>0</v>
      </c>
      <c r="CB151" s="184">
        <f t="shared" si="54"/>
        <v>0</v>
      </c>
      <c r="CC151" s="184">
        <f t="shared" si="54"/>
        <v>0</v>
      </c>
      <c r="CD151" s="184">
        <f t="shared" si="54"/>
        <v>0</v>
      </c>
      <c r="CE151" s="184">
        <f t="shared" si="54"/>
        <v>0</v>
      </c>
      <c r="CF151" s="184">
        <f t="shared" si="54"/>
        <v>0</v>
      </c>
      <c r="CG151" s="184">
        <f t="shared" si="54"/>
        <v>0</v>
      </c>
      <c r="CH151" s="184">
        <f t="shared" si="54"/>
        <v>0</v>
      </c>
      <c r="CI151" s="184">
        <f t="shared" si="54"/>
        <v>0</v>
      </c>
      <c r="CJ151" s="184">
        <f t="shared" si="54"/>
        <v>0</v>
      </c>
      <c r="CK151" s="184">
        <f t="shared" si="54"/>
        <v>0</v>
      </c>
      <c r="CL151" s="184">
        <f t="shared" si="54"/>
        <v>0</v>
      </c>
      <c r="CM151" s="184">
        <f t="shared" si="54"/>
        <v>0</v>
      </c>
      <c r="CN151" s="184">
        <f t="shared" si="54"/>
        <v>0</v>
      </c>
      <c r="CO151" s="184">
        <f t="shared" si="54"/>
        <v>0</v>
      </c>
      <c r="CP151" s="184">
        <f t="shared" si="54"/>
        <v>0</v>
      </c>
      <c r="CQ151" s="184">
        <f t="shared" si="54"/>
        <v>0</v>
      </c>
      <c r="CR151" s="184">
        <f t="shared" si="54"/>
        <v>0</v>
      </c>
      <c r="CS151" s="184">
        <f t="shared" si="54"/>
        <v>0</v>
      </c>
      <c r="CT151" s="184">
        <f t="shared" si="54"/>
        <v>0</v>
      </c>
      <c r="CU151" s="184">
        <f t="shared" si="54"/>
        <v>0</v>
      </c>
      <c r="CV151" s="184">
        <f t="shared" si="54"/>
        <v>0</v>
      </c>
      <c r="CW151" s="184">
        <f t="shared" si="54"/>
        <v>0</v>
      </c>
      <c r="CX151" s="184">
        <f t="shared" si="54"/>
        <v>0</v>
      </c>
      <c r="CY151" s="184">
        <f t="shared" si="54"/>
        <v>0</v>
      </c>
      <c r="CZ151" s="184">
        <f t="shared" si="54"/>
        <v>0</v>
      </c>
      <c r="DA151" s="184">
        <f t="shared" si="54"/>
        <v>0</v>
      </c>
      <c r="DB151" s="184">
        <f t="shared" si="54"/>
        <v>0</v>
      </c>
      <c r="DC151" s="184">
        <f t="shared" si="54"/>
        <v>0</v>
      </c>
      <c r="DD151" s="184">
        <f t="shared" si="54"/>
        <v>0</v>
      </c>
      <c r="DE151" s="184">
        <f t="shared" si="54"/>
        <v>0</v>
      </c>
      <c r="DF151" s="184">
        <f t="shared" si="54"/>
        <v>0</v>
      </c>
      <c r="DG151" s="184">
        <f t="shared" si="54"/>
        <v>0</v>
      </c>
      <c r="DH151" s="184">
        <f t="shared" si="54"/>
        <v>0</v>
      </c>
      <c r="DI151" s="184">
        <f t="shared" si="54"/>
        <v>0</v>
      </c>
      <c r="DJ151" s="184">
        <f t="shared" si="54"/>
        <v>0</v>
      </c>
      <c r="DK151" s="184">
        <f t="shared" si="54"/>
        <v>0</v>
      </c>
      <c r="DL151" s="184">
        <f t="shared" si="54"/>
        <v>0</v>
      </c>
      <c r="DM151" s="184">
        <f t="shared" si="54"/>
        <v>0</v>
      </c>
      <c r="DN151" s="184">
        <f t="shared" si="54"/>
        <v>0</v>
      </c>
      <c r="DO151" s="184">
        <f t="shared" si="54"/>
        <v>0</v>
      </c>
      <c r="DP151" s="184">
        <f t="shared" si="54"/>
        <v>0</v>
      </c>
      <c r="DQ151" s="184">
        <f t="shared" si="54"/>
        <v>0</v>
      </c>
      <c r="DR151" s="184">
        <f t="shared" si="54"/>
        <v>0</v>
      </c>
      <c r="DS151" s="184">
        <f t="shared" si="54"/>
        <v>0</v>
      </c>
      <c r="DT151" s="184">
        <f t="shared" si="54"/>
        <v>0</v>
      </c>
      <c r="DU151" s="184">
        <f t="shared" si="54"/>
        <v>0</v>
      </c>
      <c r="DV151" s="184">
        <f t="shared" si="54"/>
        <v>0</v>
      </c>
      <c r="DW151" s="184">
        <f t="shared" si="54"/>
        <v>0</v>
      </c>
      <c r="DX151" s="184">
        <f t="shared" si="54"/>
        <v>0</v>
      </c>
      <c r="DY151" s="184">
        <f t="shared" si="54"/>
        <v>0</v>
      </c>
      <c r="DZ151" s="184">
        <f t="shared" si="54"/>
        <v>0</v>
      </c>
      <c r="EA151" s="184">
        <f t="shared" si="54"/>
        <v>0</v>
      </c>
      <c r="EB151" s="184">
        <f t="shared" si="54"/>
        <v>0</v>
      </c>
      <c r="EC151" s="184">
        <f t="shared" si="54"/>
        <v>0</v>
      </c>
      <c r="ED151" s="184">
        <f t="shared" si="54"/>
        <v>0</v>
      </c>
      <c r="EE151" s="184">
        <f t="shared" ref="EE151:GF151" si="55">EE123</f>
        <v>0</v>
      </c>
      <c r="EF151" s="184">
        <f t="shared" si="55"/>
        <v>0</v>
      </c>
      <c r="EG151" s="184">
        <f t="shared" si="55"/>
        <v>0</v>
      </c>
      <c r="EH151" s="184">
        <f t="shared" si="55"/>
        <v>0</v>
      </c>
      <c r="EI151" s="184">
        <f t="shared" si="55"/>
        <v>0</v>
      </c>
      <c r="EJ151" s="184">
        <f t="shared" si="55"/>
        <v>0</v>
      </c>
      <c r="EK151" s="184">
        <f t="shared" si="55"/>
        <v>0</v>
      </c>
      <c r="EL151" s="184">
        <f t="shared" si="55"/>
        <v>0</v>
      </c>
      <c r="EM151" s="184">
        <f t="shared" si="55"/>
        <v>0</v>
      </c>
      <c r="EN151" s="184">
        <f t="shared" si="55"/>
        <v>0</v>
      </c>
      <c r="EO151" s="184">
        <f t="shared" si="55"/>
        <v>0</v>
      </c>
      <c r="EP151" s="184">
        <f t="shared" si="55"/>
        <v>0</v>
      </c>
      <c r="EQ151" s="184">
        <f t="shared" si="55"/>
        <v>0</v>
      </c>
      <c r="ER151" s="184">
        <f t="shared" si="55"/>
        <v>0</v>
      </c>
      <c r="ES151" s="184">
        <f t="shared" si="55"/>
        <v>0</v>
      </c>
      <c r="ET151" s="184">
        <f t="shared" si="55"/>
        <v>0</v>
      </c>
      <c r="EU151" s="184">
        <f t="shared" si="55"/>
        <v>0</v>
      </c>
      <c r="EV151" s="184">
        <f t="shared" si="55"/>
        <v>0</v>
      </c>
      <c r="EW151" s="184">
        <f t="shared" si="55"/>
        <v>0</v>
      </c>
      <c r="EX151" s="184">
        <f t="shared" si="55"/>
        <v>0</v>
      </c>
      <c r="EY151" s="184">
        <f t="shared" si="55"/>
        <v>0</v>
      </c>
      <c r="EZ151" s="184">
        <f t="shared" si="55"/>
        <v>0</v>
      </c>
      <c r="FA151" s="184">
        <f t="shared" si="55"/>
        <v>0</v>
      </c>
      <c r="FB151" s="184">
        <f t="shared" si="55"/>
        <v>0</v>
      </c>
      <c r="FC151" s="184">
        <f t="shared" si="55"/>
        <v>0</v>
      </c>
      <c r="FD151" s="184">
        <f t="shared" si="55"/>
        <v>0</v>
      </c>
      <c r="FE151" s="184">
        <f t="shared" si="55"/>
        <v>0</v>
      </c>
      <c r="FF151" s="184">
        <f t="shared" si="55"/>
        <v>0</v>
      </c>
      <c r="FG151" s="184">
        <f t="shared" si="55"/>
        <v>0</v>
      </c>
      <c r="FH151" s="184">
        <f t="shared" si="55"/>
        <v>0</v>
      </c>
      <c r="FI151" s="184">
        <f t="shared" si="55"/>
        <v>0</v>
      </c>
      <c r="FJ151" s="184">
        <f t="shared" si="55"/>
        <v>0</v>
      </c>
      <c r="FK151" s="184">
        <f t="shared" si="55"/>
        <v>0</v>
      </c>
      <c r="FL151" s="184">
        <f t="shared" si="55"/>
        <v>0</v>
      </c>
      <c r="FM151" s="184">
        <f t="shared" si="55"/>
        <v>0</v>
      </c>
      <c r="FN151" s="184">
        <f t="shared" si="55"/>
        <v>0</v>
      </c>
      <c r="FO151" s="184">
        <f t="shared" si="55"/>
        <v>0</v>
      </c>
      <c r="FP151" s="184">
        <f t="shared" si="55"/>
        <v>0</v>
      </c>
      <c r="FQ151" s="184">
        <f t="shared" si="55"/>
        <v>0</v>
      </c>
      <c r="FR151" s="184">
        <f t="shared" si="55"/>
        <v>0</v>
      </c>
      <c r="FS151" s="184">
        <f t="shared" si="55"/>
        <v>0</v>
      </c>
      <c r="FT151" s="184">
        <f t="shared" si="55"/>
        <v>0</v>
      </c>
      <c r="FU151" s="184">
        <f t="shared" si="55"/>
        <v>0</v>
      </c>
      <c r="FV151" s="184">
        <f t="shared" si="55"/>
        <v>0</v>
      </c>
      <c r="FW151" s="184">
        <f t="shared" si="55"/>
        <v>0</v>
      </c>
      <c r="FX151" s="184">
        <f t="shared" si="55"/>
        <v>0</v>
      </c>
      <c r="FY151" s="184">
        <f t="shared" si="55"/>
        <v>0</v>
      </c>
      <c r="FZ151" s="184">
        <f t="shared" si="55"/>
        <v>0</v>
      </c>
      <c r="GA151" s="184">
        <f t="shared" si="55"/>
        <v>0</v>
      </c>
      <c r="GB151" s="184">
        <f t="shared" si="55"/>
        <v>0</v>
      </c>
      <c r="GC151" s="184">
        <f t="shared" si="55"/>
        <v>0</v>
      </c>
      <c r="GD151" s="184">
        <f t="shared" si="55"/>
        <v>0</v>
      </c>
      <c r="GE151" s="184">
        <f t="shared" si="55"/>
        <v>0</v>
      </c>
      <c r="GF151" s="184">
        <f t="shared" si="55"/>
        <v>0</v>
      </c>
    </row>
    <row r="152" spans="1:188" ht="12.95" customHeight="1" x14ac:dyDescent="0.25">
      <c r="A152" s="300">
        <v>55</v>
      </c>
      <c r="B152" s="314" t="s">
        <v>96</v>
      </c>
      <c r="C152" s="315"/>
      <c r="D152" s="315"/>
      <c r="E152" s="316"/>
      <c r="F152" s="184">
        <f>F128+F129+F130+F131+F132</f>
        <v>0</v>
      </c>
      <c r="G152" s="184">
        <f t="shared" ref="G152:BR152" si="56">G128+G129+G130+G131+G132</f>
        <v>0</v>
      </c>
      <c r="H152" s="184">
        <f t="shared" si="56"/>
        <v>0</v>
      </c>
      <c r="I152" s="184">
        <f t="shared" si="56"/>
        <v>0</v>
      </c>
      <c r="J152" s="184">
        <f t="shared" si="56"/>
        <v>0</v>
      </c>
      <c r="K152" s="184">
        <f t="shared" si="56"/>
        <v>0</v>
      </c>
      <c r="L152" s="184">
        <f t="shared" si="56"/>
        <v>0</v>
      </c>
      <c r="M152" s="184">
        <f t="shared" si="56"/>
        <v>0</v>
      </c>
      <c r="N152" s="184">
        <f t="shared" si="56"/>
        <v>0</v>
      </c>
      <c r="O152" s="184">
        <f t="shared" si="56"/>
        <v>0</v>
      </c>
      <c r="P152" s="184">
        <f t="shared" si="56"/>
        <v>0</v>
      </c>
      <c r="Q152" s="184">
        <f t="shared" si="56"/>
        <v>0</v>
      </c>
      <c r="R152" s="184">
        <f t="shared" si="56"/>
        <v>0</v>
      </c>
      <c r="S152" s="184">
        <f t="shared" si="56"/>
        <v>0</v>
      </c>
      <c r="T152" s="184">
        <f t="shared" si="56"/>
        <v>0</v>
      </c>
      <c r="U152" s="184">
        <f t="shared" si="56"/>
        <v>0</v>
      </c>
      <c r="V152" s="184">
        <f t="shared" si="56"/>
        <v>0</v>
      </c>
      <c r="W152" s="184">
        <f t="shared" si="56"/>
        <v>0</v>
      </c>
      <c r="X152" s="184">
        <f t="shared" si="56"/>
        <v>0</v>
      </c>
      <c r="Y152" s="184">
        <f t="shared" si="56"/>
        <v>0</v>
      </c>
      <c r="Z152" s="184">
        <f t="shared" si="56"/>
        <v>0</v>
      </c>
      <c r="AA152" s="184">
        <f t="shared" si="56"/>
        <v>0</v>
      </c>
      <c r="AB152" s="184">
        <f t="shared" si="56"/>
        <v>0</v>
      </c>
      <c r="AC152" s="184">
        <f t="shared" si="56"/>
        <v>0</v>
      </c>
      <c r="AD152" s="184">
        <f t="shared" si="56"/>
        <v>0</v>
      </c>
      <c r="AE152" s="184">
        <f t="shared" si="56"/>
        <v>0</v>
      </c>
      <c r="AF152" s="184">
        <f t="shared" si="56"/>
        <v>0</v>
      </c>
      <c r="AG152" s="184">
        <f t="shared" si="56"/>
        <v>0</v>
      </c>
      <c r="AH152" s="184">
        <f t="shared" si="56"/>
        <v>0</v>
      </c>
      <c r="AI152" s="184">
        <f t="shared" si="56"/>
        <v>0</v>
      </c>
      <c r="AJ152" s="184">
        <f t="shared" si="56"/>
        <v>0</v>
      </c>
      <c r="AK152" s="184">
        <f t="shared" si="56"/>
        <v>0</v>
      </c>
      <c r="AL152" s="184">
        <f t="shared" si="56"/>
        <v>0</v>
      </c>
      <c r="AM152" s="184">
        <f t="shared" si="56"/>
        <v>0</v>
      </c>
      <c r="AN152" s="184">
        <f t="shared" si="56"/>
        <v>0</v>
      </c>
      <c r="AO152" s="184">
        <f t="shared" si="56"/>
        <v>0</v>
      </c>
      <c r="AP152" s="184">
        <f t="shared" si="56"/>
        <v>0</v>
      </c>
      <c r="AQ152" s="184">
        <f t="shared" si="56"/>
        <v>0</v>
      </c>
      <c r="AR152" s="184">
        <f t="shared" si="56"/>
        <v>0</v>
      </c>
      <c r="AS152" s="184">
        <f t="shared" si="56"/>
        <v>0</v>
      </c>
      <c r="AT152" s="184">
        <f t="shared" si="56"/>
        <v>0</v>
      </c>
      <c r="AU152" s="184">
        <f t="shared" si="56"/>
        <v>0</v>
      </c>
      <c r="AV152" s="184">
        <f t="shared" si="56"/>
        <v>0</v>
      </c>
      <c r="AW152" s="184">
        <f t="shared" si="56"/>
        <v>0</v>
      </c>
      <c r="AX152" s="184">
        <f t="shared" si="56"/>
        <v>0</v>
      </c>
      <c r="AY152" s="184">
        <f t="shared" si="56"/>
        <v>0</v>
      </c>
      <c r="AZ152" s="184">
        <f t="shared" si="56"/>
        <v>0</v>
      </c>
      <c r="BA152" s="184">
        <f t="shared" si="56"/>
        <v>0</v>
      </c>
      <c r="BB152" s="184">
        <f t="shared" si="56"/>
        <v>0</v>
      </c>
      <c r="BC152" s="184">
        <f t="shared" si="56"/>
        <v>0</v>
      </c>
      <c r="BD152" s="184">
        <f t="shared" si="56"/>
        <v>0</v>
      </c>
      <c r="BE152" s="184">
        <f t="shared" si="56"/>
        <v>0</v>
      </c>
      <c r="BF152" s="184">
        <f t="shared" si="56"/>
        <v>0</v>
      </c>
      <c r="BG152" s="184">
        <f t="shared" si="56"/>
        <v>0</v>
      </c>
      <c r="BH152" s="184">
        <f t="shared" si="56"/>
        <v>0</v>
      </c>
      <c r="BI152" s="184">
        <f t="shared" si="56"/>
        <v>0</v>
      </c>
      <c r="BJ152" s="184">
        <f t="shared" si="56"/>
        <v>0</v>
      </c>
      <c r="BK152" s="184">
        <f t="shared" si="56"/>
        <v>0</v>
      </c>
      <c r="BL152" s="184">
        <f t="shared" si="56"/>
        <v>0</v>
      </c>
      <c r="BM152" s="184">
        <f t="shared" si="56"/>
        <v>0</v>
      </c>
      <c r="BN152" s="184">
        <f t="shared" si="56"/>
        <v>0</v>
      </c>
      <c r="BO152" s="184">
        <f t="shared" si="56"/>
        <v>0</v>
      </c>
      <c r="BP152" s="184">
        <f t="shared" si="56"/>
        <v>0</v>
      </c>
      <c r="BQ152" s="184">
        <f t="shared" si="56"/>
        <v>0</v>
      </c>
      <c r="BR152" s="184">
        <f t="shared" si="56"/>
        <v>0</v>
      </c>
      <c r="BS152" s="184">
        <f t="shared" ref="BS152:ED152" si="57">BS128+BS129+BS130+BS131+BS132</f>
        <v>0</v>
      </c>
      <c r="BT152" s="184">
        <f t="shared" si="57"/>
        <v>0</v>
      </c>
      <c r="BU152" s="184">
        <f t="shared" si="57"/>
        <v>0</v>
      </c>
      <c r="BV152" s="184">
        <f t="shared" si="57"/>
        <v>0</v>
      </c>
      <c r="BW152" s="184">
        <f t="shared" si="57"/>
        <v>0</v>
      </c>
      <c r="BX152" s="184">
        <f t="shared" si="57"/>
        <v>0</v>
      </c>
      <c r="BY152" s="184">
        <f t="shared" si="57"/>
        <v>0</v>
      </c>
      <c r="BZ152" s="184">
        <f t="shared" si="57"/>
        <v>0</v>
      </c>
      <c r="CA152" s="184">
        <f t="shared" si="57"/>
        <v>0</v>
      </c>
      <c r="CB152" s="184">
        <f t="shared" si="57"/>
        <v>0</v>
      </c>
      <c r="CC152" s="184">
        <f t="shared" si="57"/>
        <v>0</v>
      </c>
      <c r="CD152" s="184">
        <f t="shared" si="57"/>
        <v>0</v>
      </c>
      <c r="CE152" s="184">
        <f t="shared" si="57"/>
        <v>0</v>
      </c>
      <c r="CF152" s="184">
        <f t="shared" si="57"/>
        <v>0</v>
      </c>
      <c r="CG152" s="184">
        <f t="shared" si="57"/>
        <v>0</v>
      </c>
      <c r="CH152" s="184">
        <f t="shared" si="57"/>
        <v>0</v>
      </c>
      <c r="CI152" s="184">
        <f t="shared" si="57"/>
        <v>0</v>
      </c>
      <c r="CJ152" s="184">
        <f t="shared" si="57"/>
        <v>0</v>
      </c>
      <c r="CK152" s="184">
        <f t="shared" si="57"/>
        <v>0</v>
      </c>
      <c r="CL152" s="184">
        <f t="shared" si="57"/>
        <v>0</v>
      </c>
      <c r="CM152" s="184">
        <f t="shared" si="57"/>
        <v>0</v>
      </c>
      <c r="CN152" s="184">
        <f t="shared" si="57"/>
        <v>0</v>
      </c>
      <c r="CO152" s="184">
        <f t="shared" si="57"/>
        <v>0</v>
      </c>
      <c r="CP152" s="184">
        <f t="shared" si="57"/>
        <v>0</v>
      </c>
      <c r="CQ152" s="184">
        <f t="shared" si="57"/>
        <v>0</v>
      </c>
      <c r="CR152" s="184">
        <f t="shared" si="57"/>
        <v>0</v>
      </c>
      <c r="CS152" s="184">
        <f t="shared" si="57"/>
        <v>0</v>
      </c>
      <c r="CT152" s="184">
        <f t="shared" si="57"/>
        <v>0</v>
      </c>
      <c r="CU152" s="184">
        <f t="shared" si="57"/>
        <v>0</v>
      </c>
      <c r="CV152" s="184">
        <f t="shared" si="57"/>
        <v>0</v>
      </c>
      <c r="CW152" s="184">
        <f t="shared" si="57"/>
        <v>0</v>
      </c>
      <c r="CX152" s="184">
        <f t="shared" si="57"/>
        <v>0</v>
      </c>
      <c r="CY152" s="184">
        <f t="shared" si="57"/>
        <v>0</v>
      </c>
      <c r="CZ152" s="184">
        <f t="shared" si="57"/>
        <v>0</v>
      </c>
      <c r="DA152" s="184">
        <f t="shared" si="57"/>
        <v>0</v>
      </c>
      <c r="DB152" s="184">
        <f t="shared" si="57"/>
        <v>0</v>
      </c>
      <c r="DC152" s="184">
        <f t="shared" si="57"/>
        <v>0</v>
      </c>
      <c r="DD152" s="184">
        <f t="shared" si="57"/>
        <v>0</v>
      </c>
      <c r="DE152" s="184">
        <f t="shared" si="57"/>
        <v>0</v>
      </c>
      <c r="DF152" s="184">
        <f t="shared" si="57"/>
        <v>0</v>
      </c>
      <c r="DG152" s="184">
        <f t="shared" si="57"/>
        <v>0</v>
      </c>
      <c r="DH152" s="184">
        <f t="shared" si="57"/>
        <v>0</v>
      </c>
      <c r="DI152" s="184">
        <f t="shared" si="57"/>
        <v>0</v>
      </c>
      <c r="DJ152" s="184">
        <f t="shared" si="57"/>
        <v>0</v>
      </c>
      <c r="DK152" s="184">
        <f t="shared" si="57"/>
        <v>0</v>
      </c>
      <c r="DL152" s="184">
        <f t="shared" si="57"/>
        <v>0</v>
      </c>
      <c r="DM152" s="184">
        <f t="shared" si="57"/>
        <v>0</v>
      </c>
      <c r="DN152" s="184">
        <f t="shared" si="57"/>
        <v>0</v>
      </c>
      <c r="DO152" s="184">
        <f t="shared" si="57"/>
        <v>0</v>
      </c>
      <c r="DP152" s="184">
        <f t="shared" si="57"/>
        <v>0</v>
      </c>
      <c r="DQ152" s="184">
        <f t="shared" si="57"/>
        <v>0</v>
      </c>
      <c r="DR152" s="184">
        <f t="shared" si="57"/>
        <v>0</v>
      </c>
      <c r="DS152" s="184">
        <f t="shared" si="57"/>
        <v>0</v>
      </c>
      <c r="DT152" s="184">
        <f t="shared" si="57"/>
        <v>0</v>
      </c>
      <c r="DU152" s="184">
        <f t="shared" si="57"/>
        <v>0</v>
      </c>
      <c r="DV152" s="184">
        <f t="shared" si="57"/>
        <v>0</v>
      </c>
      <c r="DW152" s="184">
        <f t="shared" si="57"/>
        <v>0</v>
      </c>
      <c r="DX152" s="184">
        <f t="shared" si="57"/>
        <v>0</v>
      </c>
      <c r="DY152" s="184">
        <f t="shared" si="57"/>
        <v>0</v>
      </c>
      <c r="DZ152" s="184">
        <f t="shared" si="57"/>
        <v>0</v>
      </c>
      <c r="EA152" s="184">
        <f t="shared" si="57"/>
        <v>0</v>
      </c>
      <c r="EB152" s="184">
        <f t="shared" si="57"/>
        <v>0</v>
      </c>
      <c r="EC152" s="184">
        <f t="shared" si="57"/>
        <v>0</v>
      </c>
      <c r="ED152" s="184">
        <f t="shared" si="57"/>
        <v>0</v>
      </c>
      <c r="EE152" s="184">
        <f t="shared" ref="EE152:GF152" si="58">EE128+EE129+EE130+EE131+EE132</f>
        <v>0</v>
      </c>
      <c r="EF152" s="184">
        <f t="shared" si="58"/>
        <v>0</v>
      </c>
      <c r="EG152" s="184">
        <f t="shared" si="58"/>
        <v>0</v>
      </c>
      <c r="EH152" s="184">
        <f t="shared" si="58"/>
        <v>0</v>
      </c>
      <c r="EI152" s="184">
        <f t="shared" si="58"/>
        <v>0</v>
      </c>
      <c r="EJ152" s="184">
        <f t="shared" si="58"/>
        <v>0</v>
      </c>
      <c r="EK152" s="184">
        <f t="shared" si="58"/>
        <v>0</v>
      </c>
      <c r="EL152" s="184">
        <f t="shared" si="58"/>
        <v>0</v>
      </c>
      <c r="EM152" s="184">
        <f t="shared" si="58"/>
        <v>0</v>
      </c>
      <c r="EN152" s="184">
        <f t="shared" si="58"/>
        <v>0</v>
      </c>
      <c r="EO152" s="184">
        <f t="shared" si="58"/>
        <v>0</v>
      </c>
      <c r="EP152" s="184">
        <f t="shared" si="58"/>
        <v>0</v>
      </c>
      <c r="EQ152" s="184">
        <f t="shared" si="58"/>
        <v>0</v>
      </c>
      <c r="ER152" s="184">
        <f t="shared" si="58"/>
        <v>0</v>
      </c>
      <c r="ES152" s="184">
        <f t="shared" si="58"/>
        <v>0</v>
      </c>
      <c r="ET152" s="184">
        <f t="shared" si="58"/>
        <v>0</v>
      </c>
      <c r="EU152" s="184">
        <f t="shared" si="58"/>
        <v>0</v>
      </c>
      <c r="EV152" s="184">
        <f t="shared" si="58"/>
        <v>0</v>
      </c>
      <c r="EW152" s="184">
        <f t="shared" si="58"/>
        <v>0</v>
      </c>
      <c r="EX152" s="184">
        <f t="shared" si="58"/>
        <v>0</v>
      </c>
      <c r="EY152" s="184">
        <f t="shared" si="58"/>
        <v>0</v>
      </c>
      <c r="EZ152" s="184">
        <f t="shared" si="58"/>
        <v>0</v>
      </c>
      <c r="FA152" s="184">
        <f t="shared" si="58"/>
        <v>0</v>
      </c>
      <c r="FB152" s="184">
        <f t="shared" si="58"/>
        <v>0</v>
      </c>
      <c r="FC152" s="184">
        <f t="shared" si="58"/>
        <v>0</v>
      </c>
      <c r="FD152" s="184">
        <f t="shared" si="58"/>
        <v>0</v>
      </c>
      <c r="FE152" s="184">
        <f t="shared" si="58"/>
        <v>0</v>
      </c>
      <c r="FF152" s="184">
        <f t="shared" si="58"/>
        <v>0</v>
      </c>
      <c r="FG152" s="184">
        <f t="shared" si="58"/>
        <v>0</v>
      </c>
      <c r="FH152" s="184">
        <f t="shared" si="58"/>
        <v>0</v>
      </c>
      <c r="FI152" s="184">
        <f t="shared" si="58"/>
        <v>0</v>
      </c>
      <c r="FJ152" s="184">
        <f t="shared" si="58"/>
        <v>0</v>
      </c>
      <c r="FK152" s="184">
        <f t="shared" si="58"/>
        <v>0</v>
      </c>
      <c r="FL152" s="184">
        <f t="shared" si="58"/>
        <v>0</v>
      </c>
      <c r="FM152" s="184">
        <f t="shared" si="58"/>
        <v>0</v>
      </c>
      <c r="FN152" s="184">
        <f t="shared" si="58"/>
        <v>0</v>
      </c>
      <c r="FO152" s="184">
        <f t="shared" si="58"/>
        <v>0</v>
      </c>
      <c r="FP152" s="184">
        <f t="shared" si="58"/>
        <v>0</v>
      </c>
      <c r="FQ152" s="184">
        <f t="shared" si="58"/>
        <v>0</v>
      </c>
      <c r="FR152" s="184">
        <f t="shared" si="58"/>
        <v>0</v>
      </c>
      <c r="FS152" s="184">
        <f t="shared" si="58"/>
        <v>0</v>
      </c>
      <c r="FT152" s="184">
        <f t="shared" si="58"/>
        <v>0</v>
      </c>
      <c r="FU152" s="184">
        <f t="shared" si="58"/>
        <v>0</v>
      </c>
      <c r="FV152" s="184">
        <f t="shared" si="58"/>
        <v>0</v>
      </c>
      <c r="FW152" s="184">
        <f t="shared" si="58"/>
        <v>0</v>
      </c>
      <c r="FX152" s="184">
        <f t="shared" si="58"/>
        <v>0</v>
      </c>
      <c r="FY152" s="184">
        <f t="shared" si="58"/>
        <v>0</v>
      </c>
      <c r="FZ152" s="184">
        <f t="shared" si="58"/>
        <v>0</v>
      </c>
      <c r="GA152" s="184">
        <f t="shared" si="58"/>
        <v>0</v>
      </c>
      <c r="GB152" s="184">
        <f t="shared" si="58"/>
        <v>0</v>
      </c>
      <c r="GC152" s="184">
        <f t="shared" si="58"/>
        <v>0</v>
      </c>
      <c r="GD152" s="184">
        <f t="shared" si="58"/>
        <v>0</v>
      </c>
      <c r="GE152" s="184">
        <f t="shared" si="58"/>
        <v>0</v>
      </c>
      <c r="GF152" s="184">
        <f t="shared" si="58"/>
        <v>0</v>
      </c>
    </row>
    <row r="153" spans="1:188" ht="12.95" customHeight="1" x14ac:dyDescent="0.25">
      <c r="A153" s="300">
        <v>56</v>
      </c>
      <c r="B153" s="314" t="s">
        <v>101</v>
      </c>
      <c r="C153" s="315"/>
      <c r="D153" s="315"/>
      <c r="E153" s="316"/>
      <c r="F153" s="184">
        <f>F115+F120+F121+F122+F133+F134+F135+F136+F137+F138+F143</f>
        <v>0</v>
      </c>
      <c r="G153" s="184">
        <f t="shared" ref="G153:BR153" si="59">G115+G120+G121+G122+G133+G134+G135+G136+G137+G138+G143</f>
        <v>0</v>
      </c>
      <c r="H153" s="184">
        <f t="shared" si="59"/>
        <v>0</v>
      </c>
      <c r="I153" s="184">
        <f t="shared" si="59"/>
        <v>0</v>
      </c>
      <c r="J153" s="184">
        <f t="shared" si="59"/>
        <v>0</v>
      </c>
      <c r="K153" s="184">
        <f t="shared" si="59"/>
        <v>0</v>
      </c>
      <c r="L153" s="184">
        <f t="shared" si="59"/>
        <v>0</v>
      </c>
      <c r="M153" s="184">
        <f t="shared" si="59"/>
        <v>0</v>
      </c>
      <c r="N153" s="184">
        <f t="shared" si="59"/>
        <v>0</v>
      </c>
      <c r="O153" s="184">
        <f t="shared" si="59"/>
        <v>0</v>
      </c>
      <c r="P153" s="184">
        <f t="shared" si="59"/>
        <v>0</v>
      </c>
      <c r="Q153" s="184">
        <f t="shared" si="59"/>
        <v>0</v>
      </c>
      <c r="R153" s="184">
        <f t="shared" si="59"/>
        <v>0</v>
      </c>
      <c r="S153" s="184">
        <f t="shared" si="59"/>
        <v>0</v>
      </c>
      <c r="T153" s="184">
        <f t="shared" si="59"/>
        <v>0</v>
      </c>
      <c r="U153" s="184">
        <f t="shared" si="59"/>
        <v>0</v>
      </c>
      <c r="V153" s="184">
        <f t="shared" si="59"/>
        <v>0</v>
      </c>
      <c r="W153" s="184">
        <f t="shared" si="59"/>
        <v>0</v>
      </c>
      <c r="X153" s="184">
        <f t="shared" si="59"/>
        <v>0</v>
      </c>
      <c r="Y153" s="184">
        <f t="shared" si="59"/>
        <v>0</v>
      </c>
      <c r="Z153" s="184">
        <f t="shared" si="59"/>
        <v>0</v>
      </c>
      <c r="AA153" s="184">
        <f t="shared" si="59"/>
        <v>0</v>
      </c>
      <c r="AB153" s="184">
        <f t="shared" si="59"/>
        <v>0</v>
      </c>
      <c r="AC153" s="184">
        <f t="shared" si="59"/>
        <v>0</v>
      </c>
      <c r="AD153" s="184">
        <f t="shared" si="59"/>
        <v>0</v>
      </c>
      <c r="AE153" s="184">
        <f t="shared" si="59"/>
        <v>0</v>
      </c>
      <c r="AF153" s="184">
        <f t="shared" si="59"/>
        <v>0</v>
      </c>
      <c r="AG153" s="184">
        <f t="shared" si="59"/>
        <v>0</v>
      </c>
      <c r="AH153" s="184">
        <f t="shared" si="59"/>
        <v>0</v>
      </c>
      <c r="AI153" s="184">
        <f t="shared" si="59"/>
        <v>0</v>
      </c>
      <c r="AJ153" s="184">
        <f t="shared" si="59"/>
        <v>0</v>
      </c>
      <c r="AK153" s="184">
        <f t="shared" si="59"/>
        <v>0</v>
      </c>
      <c r="AL153" s="184">
        <f t="shared" si="59"/>
        <v>0</v>
      </c>
      <c r="AM153" s="184">
        <f t="shared" si="59"/>
        <v>0</v>
      </c>
      <c r="AN153" s="184">
        <f t="shared" si="59"/>
        <v>0</v>
      </c>
      <c r="AO153" s="184">
        <f t="shared" si="59"/>
        <v>0</v>
      </c>
      <c r="AP153" s="184">
        <f t="shared" si="59"/>
        <v>0</v>
      </c>
      <c r="AQ153" s="184">
        <f t="shared" si="59"/>
        <v>0</v>
      </c>
      <c r="AR153" s="184">
        <f t="shared" si="59"/>
        <v>0</v>
      </c>
      <c r="AS153" s="184">
        <f t="shared" si="59"/>
        <v>0</v>
      </c>
      <c r="AT153" s="184">
        <f t="shared" si="59"/>
        <v>0</v>
      </c>
      <c r="AU153" s="184">
        <f t="shared" si="59"/>
        <v>0</v>
      </c>
      <c r="AV153" s="184">
        <f t="shared" si="59"/>
        <v>0</v>
      </c>
      <c r="AW153" s="184">
        <f t="shared" si="59"/>
        <v>0</v>
      </c>
      <c r="AX153" s="184">
        <f t="shared" si="59"/>
        <v>0</v>
      </c>
      <c r="AY153" s="184">
        <f t="shared" si="59"/>
        <v>0</v>
      </c>
      <c r="AZ153" s="184">
        <f t="shared" si="59"/>
        <v>0</v>
      </c>
      <c r="BA153" s="184">
        <f t="shared" si="59"/>
        <v>0</v>
      </c>
      <c r="BB153" s="184">
        <f t="shared" si="59"/>
        <v>0</v>
      </c>
      <c r="BC153" s="184">
        <f t="shared" si="59"/>
        <v>0</v>
      </c>
      <c r="BD153" s="184">
        <f t="shared" si="59"/>
        <v>0</v>
      </c>
      <c r="BE153" s="184">
        <f t="shared" si="59"/>
        <v>0</v>
      </c>
      <c r="BF153" s="184">
        <f t="shared" si="59"/>
        <v>0</v>
      </c>
      <c r="BG153" s="184">
        <f t="shared" si="59"/>
        <v>0</v>
      </c>
      <c r="BH153" s="184">
        <f t="shared" si="59"/>
        <v>0</v>
      </c>
      <c r="BI153" s="184">
        <f t="shared" si="59"/>
        <v>0</v>
      </c>
      <c r="BJ153" s="184">
        <f t="shared" si="59"/>
        <v>0</v>
      </c>
      <c r="BK153" s="184">
        <f t="shared" si="59"/>
        <v>0</v>
      </c>
      <c r="BL153" s="184">
        <f t="shared" si="59"/>
        <v>0</v>
      </c>
      <c r="BM153" s="184">
        <f t="shared" si="59"/>
        <v>0</v>
      </c>
      <c r="BN153" s="184">
        <f t="shared" si="59"/>
        <v>0</v>
      </c>
      <c r="BO153" s="184">
        <f t="shared" si="59"/>
        <v>0</v>
      </c>
      <c r="BP153" s="184">
        <f t="shared" si="59"/>
        <v>0</v>
      </c>
      <c r="BQ153" s="184">
        <f t="shared" si="59"/>
        <v>0</v>
      </c>
      <c r="BR153" s="184">
        <f t="shared" si="59"/>
        <v>0</v>
      </c>
      <c r="BS153" s="184">
        <f t="shared" ref="BS153:ED153" si="60">BS115+BS120+BS121+BS122+BS133+BS134+BS135+BS136+BS137+BS138+BS143</f>
        <v>0</v>
      </c>
      <c r="BT153" s="184">
        <f t="shared" si="60"/>
        <v>0</v>
      </c>
      <c r="BU153" s="184">
        <f t="shared" si="60"/>
        <v>0</v>
      </c>
      <c r="BV153" s="184">
        <f t="shared" si="60"/>
        <v>0</v>
      </c>
      <c r="BW153" s="184">
        <f t="shared" si="60"/>
        <v>0</v>
      </c>
      <c r="BX153" s="184">
        <f t="shared" si="60"/>
        <v>0</v>
      </c>
      <c r="BY153" s="184">
        <f t="shared" si="60"/>
        <v>0</v>
      </c>
      <c r="BZ153" s="184">
        <f t="shared" si="60"/>
        <v>0</v>
      </c>
      <c r="CA153" s="184">
        <f t="shared" si="60"/>
        <v>0</v>
      </c>
      <c r="CB153" s="184">
        <f t="shared" si="60"/>
        <v>0</v>
      </c>
      <c r="CC153" s="184">
        <f t="shared" si="60"/>
        <v>0</v>
      </c>
      <c r="CD153" s="184">
        <f t="shared" si="60"/>
        <v>0</v>
      </c>
      <c r="CE153" s="184">
        <f t="shared" si="60"/>
        <v>0</v>
      </c>
      <c r="CF153" s="184">
        <f t="shared" si="60"/>
        <v>0</v>
      </c>
      <c r="CG153" s="184">
        <f t="shared" si="60"/>
        <v>0</v>
      </c>
      <c r="CH153" s="184">
        <f t="shared" si="60"/>
        <v>0</v>
      </c>
      <c r="CI153" s="184">
        <f t="shared" si="60"/>
        <v>0</v>
      </c>
      <c r="CJ153" s="184">
        <f t="shared" si="60"/>
        <v>0</v>
      </c>
      <c r="CK153" s="184">
        <f t="shared" si="60"/>
        <v>0</v>
      </c>
      <c r="CL153" s="184">
        <f t="shared" si="60"/>
        <v>0</v>
      </c>
      <c r="CM153" s="184">
        <f t="shared" si="60"/>
        <v>0</v>
      </c>
      <c r="CN153" s="184">
        <f t="shared" si="60"/>
        <v>0</v>
      </c>
      <c r="CO153" s="184">
        <f t="shared" si="60"/>
        <v>0</v>
      </c>
      <c r="CP153" s="184">
        <f t="shared" si="60"/>
        <v>0</v>
      </c>
      <c r="CQ153" s="184">
        <f t="shared" si="60"/>
        <v>0</v>
      </c>
      <c r="CR153" s="184">
        <f t="shared" si="60"/>
        <v>0</v>
      </c>
      <c r="CS153" s="184">
        <f t="shared" si="60"/>
        <v>0</v>
      </c>
      <c r="CT153" s="184">
        <f t="shared" si="60"/>
        <v>0</v>
      </c>
      <c r="CU153" s="184">
        <f t="shared" si="60"/>
        <v>0</v>
      </c>
      <c r="CV153" s="184">
        <f t="shared" si="60"/>
        <v>0</v>
      </c>
      <c r="CW153" s="184">
        <f t="shared" si="60"/>
        <v>0</v>
      </c>
      <c r="CX153" s="184">
        <f t="shared" si="60"/>
        <v>0</v>
      </c>
      <c r="CY153" s="184">
        <f t="shared" si="60"/>
        <v>0</v>
      </c>
      <c r="CZ153" s="184">
        <f t="shared" si="60"/>
        <v>0</v>
      </c>
      <c r="DA153" s="184">
        <f t="shared" si="60"/>
        <v>0</v>
      </c>
      <c r="DB153" s="184">
        <f t="shared" si="60"/>
        <v>0</v>
      </c>
      <c r="DC153" s="184">
        <f t="shared" si="60"/>
        <v>0</v>
      </c>
      <c r="DD153" s="184">
        <f t="shared" si="60"/>
        <v>0</v>
      </c>
      <c r="DE153" s="184">
        <f t="shared" si="60"/>
        <v>0</v>
      </c>
      <c r="DF153" s="184">
        <f t="shared" si="60"/>
        <v>0</v>
      </c>
      <c r="DG153" s="184">
        <f t="shared" si="60"/>
        <v>0</v>
      </c>
      <c r="DH153" s="184">
        <f t="shared" si="60"/>
        <v>0</v>
      </c>
      <c r="DI153" s="184">
        <f t="shared" si="60"/>
        <v>0</v>
      </c>
      <c r="DJ153" s="184">
        <f t="shared" si="60"/>
        <v>0</v>
      </c>
      <c r="DK153" s="184">
        <f t="shared" si="60"/>
        <v>0</v>
      </c>
      <c r="DL153" s="184">
        <f t="shared" si="60"/>
        <v>0</v>
      </c>
      <c r="DM153" s="184">
        <f t="shared" si="60"/>
        <v>0</v>
      </c>
      <c r="DN153" s="184">
        <f t="shared" si="60"/>
        <v>0</v>
      </c>
      <c r="DO153" s="184">
        <f t="shared" si="60"/>
        <v>0</v>
      </c>
      <c r="DP153" s="184">
        <f t="shared" si="60"/>
        <v>0</v>
      </c>
      <c r="DQ153" s="184">
        <f t="shared" si="60"/>
        <v>0</v>
      </c>
      <c r="DR153" s="184">
        <f t="shared" si="60"/>
        <v>0</v>
      </c>
      <c r="DS153" s="184">
        <f t="shared" si="60"/>
        <v>0</v>
      </c>
      <c r="DT153" s="184">
        <f t="shared" si="60"/>
        <v>0</v>
      </c>
      <c r="DU153" s="184">
        <f t="shared" si="60"/>
        <v>0</v>
      </c>
      <c r="DV153" s="184">
        <f t="shared" si="60"/>
        <v>0</v>
      </c>
      <c r="DW153" s="184">
        <f t="shared" si="60"/>
        <v>0</v>
      </c>
      <c r="DX153" s="184">
        <f t="shared" si="60"/>
        <v>0</v>
      </c>
      <c r="DY153" s="184">
        <f t="shared" si="60"/>
        <v>0</v>
      </c>
      <c r="DZ153" s="184">
        <f t="shared" si="60"/>
        <v>0</v>
      </c>
      <c r="EA153" s="184">
        <f t="shared" si="60"/>
        <v>0</v>
      </c>
      <c r="EB153" s="184">
        <f t="shared" si="60"/>
        <v>0</v>
      </c>
      <c r="EC153" s="184">
        <f t="shared" si="60"/>
        <v>0</v>
      </c>
      <c r="ED153" s="184">
        <f t="shared" si="60"/>
        <v>0</v>
      </c>
      <c r="EE153" s="184">
        <f t="shared" ref="EE153:GF153" si="61">EE115+EE120+EE121+EE122+EE133+EE134+EE135+EE136+EE137+EE138+EE143</f>
        <v>0</v>
      </c>
      <c r="EF153" s="184">
        <f t="shared" si="61"/>
        <v>0</v>
      </c>
      <c r="EG153" s="184">
        <f t="shared" si="61"/>
        <v>0</v>
      </c>
      <c r="EH153" s="184">
        <f t="shared" si="61"/>
        <v>0</v>
      </c>
      <c r="EI153" s="184">
        <f t="shared" si="61"/>
        <v>0</v>
      </c>
      <c r="EJ153" s="184">
        <f t="shared" si="61"/>
        <v>0</v>
      </c>
      <c r="EK153" s="184">
        <f t="shared" si="61"/>
        <v>0</v>
      </c>
      <c r="EL153" s="184">
        <f t="shared" si="61"/>
        <v>0</v>
      </c>
      <c r="EM153" s="184">
        <f t="shared" si="61"/>
        <v>0</v>
      </c>
      <c r="EN153" s="184">
        <f t="shared" si="61"/>
        <v>0</v>
      </c>
      <c r="EO153" s="184">
        <f t="shared" si="61"/>
        <v>0</v>
      </c>
      <c r="EP153" s="184">
        <f t="shared" si="61"/>
        <v>0</v>
      </c>
      <c r="EQ153" s="184">
        <f t="shared" si="61"/>
        <v>0</v>
      </c>
      <c r="ER153" s="184">
        <f t="shared" si="61"/>
        <v>0</v>
      </c>
      <c r="ES153" s="184">
        <f t="shared" si="61"/>
        <v>0</v>
      </c>
      <c r="ET153" s="184">
        <f t="shared" si="61"/>
        <v>0</v>
      </c>
      <c r="EU153" s="184">
        <f t="shared" si="61"/>
        <v>0</v>
      </c>
      <c r="EV153" s="184">
        <f t="shared" si="61"/>
        <v>0</v>
      </c>
      <c r="EW153" s="184">
        <f t="shared" si="61"/>
        <v>0</v>
      </c>
      <c r="EX153" s="184">
        <f t="shared" si="61"/>
        <v>0</v>
      </c>
      <c r="EY153" s="184">
        <f t="shared" si="61"/>
        <v>0</v>
      </c>
      <c r="EZ153" s="184">
        <f t="shared" si="61"/>
        <v>0</v>
      </c>
      <c r="FA153" s="184">
        <f t="shared" si="61"/>
        <v>0</v>
      </c>
      <c r="FB153" s="184">
        <f t="shared" si="61"/>
        <v>0</v>
      </c>
      <c r="FC153" s="184">
        <f t="shared" si="61"/>
        <v>0</v>
      </c>
      <c r="FD153" s="184">
        <f t="shared" si="61"/>
        <v>0</v>
      </c>
      <c r="FE153" s="184">
        <f t="shared" si="61"/>
        <v>0</v>
      </c>
      <c r="FF153" s="184">
        <f t="shared" si="61"/>
        <v>0</v>
      </c>
      <c r="FG153" s="184">
        <f t="shared" si="61"/>
        <v>0</v>
      </c>
      <c r="FH153" s="184">
        <f t="shared" si="61"/>
        <v>0</v>
      </c>
      <c r="FI153" s="184">
        <f t="shared" si="61"/>
        <v>0</v>
      </c>
      <c r="FJ153" s="184">
        <f t="shared" si="61"/>
        <v>0</v>
      </c>
      <c r="FK153" s="184">
        <f t="shared" si="61"/>
        <v>0</v>
      </c>
      <c r="FL153" s="184">
        <f t="shared" si="61"/>
        <v>0</v>
      </c>
      <c r="FM153" s="184">
        <f t="shared" si="61"/>
        <v>0</v>
      </c>
      <c r="FN153" s="184">
        <f t="shared" si="61"/>
        <v>0</v>
      </c>
      <c r="FO153" s="184">
        <f t="shared" si="61"/>
        <v>0</v>
      </c>
      <c r="FP153" s="184">
        <f t="shared" si="61"/>
        <v>0</v>
      </c>
      <c r="FQ153" s="184">
        <f t="shared" si="61"/>
        <v>0</v>
      </c>
      <c r="FR153" s="184">
        <f t="shared" si="61"/>
        <v>0</v>
      </c>
      <c r="FS153" s="184">
        <f t="shared" si="61"/>
        <v>0</v>
      </c>
      <c r="FT153" s="184">
        <f t="shared" si="61"/>
        <v>0</v>
      </c>
      <c r="FU153" s="184">
        <f t="shared" si="61"/>
        <v>0</v>
      </c>
      <c r="FV153" s="184">
        <f t="shared" si="61"/>
        <v>0</v>
      </c>
      <c r="FW153" s="184">
        <f t="shared" si="61"/>
        <v>0</v>
      </c>
      <c r="FX153" s="184">
        <f t="shared" si="61"/>
        <v>0</v>
      </c>
      <c r="FY153" s="184">
        <f t="shared" si="61"/>
        <v>0</v>
      </c>
      <c r="FZ153" s="184">
        <f t="shared" si="61"/>
        <v>0</v>
      </c>
      <c r="GA153" s="184">
        <f t="shared" si="61"/>
        <v>0</v>
      </c>
      <c r="GB153" s="184">
        <f t="shared" si="61"/>
        <v>0</v>
      </c>
      <c r="GC153" s="184">
        <f t="shared" si="61"/>
        <v>0</v>
      </c>
      <c r="GD153" s="184">
        <f t="shared" si="61"/>
        <v>0</v>
      </c>
      <c r="GE153" s="184">
        <f t="shared" si="61"/>
        <v>0</v>
      </c>
      <c r="GF153" s="184">
        <f t="shared" si="61"/>
        <v>0</v>
      </c>
    </row>
    <row r="154" spans="1:188" ht="12.95" customHeight="1" x14ac:dyDescent="0.25">
      <c r="A154" s="300">
        <v>57</v>
      </c>
      <c r="B154" s="314" t="s">
        <v>137</v>
      </c>
      <c r="C154" s="315"/>
      <c r="D154" s="315"/>
      <c r="E154" s="316"/>
      <c r="F154" s="184">
        <f>F139+F140+F141</f>
        <v>0</v>
      </c>
      <c r="G154" s="184">
        <f t="shared" ref="G154:BR154" si="62">G139+G140+G141</f>
        <v>0</v>
      </c>
      <c r="H154" s="184">
        <f t="shared" si="62"/>
        <v>0</v>
      </c>
      <c r="I154" s="184">
        <f t="shared" si="62"/>
        <v>0</v>
      </c>
      <c r="J154" s="184">
        <f t="shared" si="62"/>
        <v>0</v>
      </c>
      <c r="K154" s="184">
        <f t="shared" si="62"/>
        <v>0</v>
      </c>
      <c r="L154" s="184">
        <f t="shared" si="62"/>
        <v>0</v>
      </c>
      <c r="M154" s="184">
        <f t="shared" si="62"/>
        <v>0</v>
      </c>
      <c r="N154" s="184">
        <f t="shared" si="62"/>
        <v>0</v>
      </c>
      <c r="O154" s="184">
        <f t="shared" si="62"/>
        <v>0</v>
      </c>
      <c r="P154" s="184">
        <f t="shared" si="62"/>
        <v>0</v>
      </c>
      <c r="Q154" s="184">
        <f t="shared" si="62"/>
        <v>0</v>
      </c>
      <c r="R154" s="184">
        <f t="shared" si="62"/>
        <v>0</v>
      </c>
      <c r="S154" s="184">
        <f t="shared" si="62"/>
        <v>0</v>
      </c>
      <c r="T154" s="184">
        <f t="shared" si="62"/>
        <v>0</v>
      </c>
      <c r="U154" s="184">
        <f t="shared" si="62"/>
        <v>0</v>
      </c>
      <c r="V154" s="184">
        <f t="shared" si="62"/>
        <v>0</v>
      </c>
      <c r="W154" s="184">
        <f t="shared" si="62"/>
        <v>0</v>
      </c>
      <c r="X154" s="184">
        <f t="shared" si="62"/>
        <v>0</v>
      </c>
      <c r="Y154" s="184">
        <f t="shared" si="62"/>
        <v>0</v>
      </c>
      <c r="Z154" s="184">
        <f t="shared" si="62"/>
        <v>0</v>
      </c>
      <c r="AA154" s="184">
        <f t="shared" si="62"/>
        <v>0</v>
      </c>
      <c r="AB154" s="184">
        <f t="shared" si="62"/>
        <v>0</v>
      </c>
      <c r="AC154" s="184">
        <f t="shared" si="62"/>
        <v>0</v>
      </c>
      <c r="AD154" s="184">
        <f t="shared" si="62"/>
        <v>0</v>
      </c>
      <c r="AE154" s="184">
        <f t="shared" si="62"/>
        <v>0</v>
      </c>
      <c r="AF154" s="184">
        <f t="shared" si="62"/>
        <v>0</v>
      </c>
      <c r="AG154" s="184">
        <f t="shared" si="62"/>
        <v>0</v>
      </c>
      <c r="AH154" s="184">
        <f t="shared" si="62"/>
        <v>0</v>
      </c>
      <c r="AI154" s="184">
        <f t="shared" si="62"/>
        <v>0</v>
      </c>
      <c r="AJ154" s="184">
        <f t="shared" si="62"/>
        <v>0</v>
      </c>
      <c r="AK154" s="184">
        <f t="shared" si="62"/>
        <v>0</v>
      </c>
      <c r="AL154" s="184">
        <f t="shared" si="62"/>
        <v>0</v>
      </c>
      <c r="AM154" s="184">
        <f t="shared" si="62"/>
        <v>0</v>
      </c>
      <c r="AN154" s="184">
        <f t="shared" si="62"/>
        <v>0</v>
      </c>
      <c r="AO154" s="184">
        <f t="shared" si="62"/>
        <v>0</v>
      </c>
      <c r="AP154" s="184">
        <f t="shared" si="62"/>
        <v>0</v>
      </c>
      <c r="AQ154" s="184">
        <f t="shared" si="62"/>
        <v>0</v>
      </c>
      <c r="AR154" s="184">
        <f t="shared" si="62"/>
        <v>0</v>
      </c>
      <c r="AS154" s="184">
        <f t="shared" si="62"/>
        <v>0</v>
      </c>
      <c r="AT154" s="184">
        <f t="shared" si="62"/>
        <v>0</v>
      </c>
      <c r="AU154" s="184">
        <f t="shared" si="62"/>
        <v>0</v>
      </c>
      <c r="AV154" s="184">
        <f t="shared" si="62"/>
        <v>0</v>
      </c>
      <c r="AW154" s="184">
        <f t="shared" si="62"/>
        <v>0</v>
      </c>
      <c r="AX154" s="184">
        <f t="shared" si="62"/>
        <v>0</v>
      </c>
      <c r="AY154" s="184">
        <f t="shared" si="62"/>
        <v>0</v>
      </c>
      <c r="AZ154" s="184">
        <f t="shared" si="62"/>
        <v>0</v>
      </c>
      <c r="BA154" s="184">
        <f t="shared" si="62"/>
        <v>0</v>
      </c>
      <c r="BB154" s="184">
        <f t="shared" si="62"/>
        <v>0</v>
      </c>
      <c r="BC154" s="184">
        <f t="shared" si="62"/>
        <v>0</v>
      </c>
      <c r="BD154" s="184">
        <f t="shared" si="62"/>
        <v>0</v>
      </c>
      <c r="BE154" s="184">
        <f t="shared" si="62"/>
        <v>0</v>
      </c>
      <c r="BF154" s="184">
        <f t="shared" si="62"/>
        <v>0</v>
      </c>
      <c r="BG154" s="184">
        <f t="shared" si="62"/>
        <v>0</v>
      </c>
      <c r="BH154" s="184">
        <f t="shared" si="62"/>
        <v>0</v>
      </c>
      <c r="BI154" s="184">
        <f t="shared" si="62"/>
        <v>0</v>
      </c>
      <c r="BJ154" s="184">
        <f t="shared" si="62"/>
        <v>0</v>
      </c>
      <c r="BK154" s="184">
        <f t="shared" si="62"/>
        <v>0</v>
      </c>
      <c r="BL154" s="184">
        <f t="shared" si="62"/>
        <v>0</v>
      </c>
      <c r="BM154" s="184">
        <f t="shared" si="62"/>
        <v>0</v>
      </c>
      <c r="BN154" s="184">
        <f t="shared" si="62"/>
        <v>0</v>
      </c>
      <c r="BO154" s="184">
        <f t="shared" si="62"/>
        <v>0</v>
      </c>
      <c r="BP154" s="184">
        <f t="shared" si="62"/>
        <v>0</v>
      </c>
      <c r="BQ154" s="184">
        <f t="shared" si="62"/>
        <v>0</v>
      </c>
      <c r="BR154" s="184">
        <f t="shared" si="62"/>
        <v>0</v>
      </c>
      <c r="BS154" s="184">
        <f t="shared" ref="BS154:ED154" si="63">BS139+BS140+BS141</f>
        <v>0</v>
      </c>
      <c r="BT154" s="184">
        <f t="shared" si="63"/>
        <v>0</v>
      </c>
      <c r="BU154" s="184">
        <f t="shared" si="63"/>
        <v>0</v>
      </c>
      <c r="BV154" s="184">
        <f t="shared" si="63"/>
        <v>0</v>
      </c>
      <c r="BW154" s="184">
        <f t="shared" si="63"/>
        <v>0</v>
      </c>
      <c r="BX154" s="184">
        <f t="shared" si="63"/>
        <v>0</v>
      </c>
      <c r="BY154" s="184">
        <f t="shared" si="63"/>
        <v>0</v>
      </c>
      <c r="BZ154" s="184">
        <f t="shared" si="63"/>
        <v>0</v>
      </c>
      <c r="CA154" s="184">
        <f t="shared" si="63"/>
        <v>0</v>
      </c>
      <c r="CB154" s="184">
        <f t="shared" si="63"/>
        <v>0</v>
      </c>
      <c r="CC154" s="184">
        <f t="shared" si="63"/>
        <v>0</v>
      </c>
      <c r="CD154" s="184">
        <f t="shared" si="63"/>
        <v>0</v>
      </c>
      <c r="CE154" s="184">
        <f t="shared" si="63"/>
        <v>0</v>
      </c>
      <c r="CF154" s="184">
        <f t="shared" si="63"/>
        <v>0</v>
      </c>
      <c r="CG154" s="184">
        <f t="shared" si="63"/>
        <v>0</v>
      </c>
      <c r="CH154" s="184">
        <f t="shared" si="63"/>
        <v>0</v>
      </c>
      <c r="CI154" s="184">
        <f t="shared" si="63"/>
        <v>0</v>
      </c>
      <c r="CJ154" s="184">
        <f t="shared" si="63"/>
        <v>0</v>
      </c>
      <c r="CK154" s="184">
        <f t="shared" si="63"/>
        <v>0</v>
      </c>
      <c r="CL154" s="184">
        <f t="shared" si="63"/>
        <v>0</v>
      </c>
      <c r="CM154" s="184">
        <f t="shared" si="63"/>
        <v>0</v>
      </c>
      <c r="CN154" s="184">
        <f t="shared" si="63"/>
        <v>0</v>
      </c>
      <c r="CO154" s="184">
        <f t="shared" si="63"/>
        <v>0</v>
      </c>
      <c r="CP154" s="184">
        <f t="shared" si="63"/>
        <v>0</v>
      </c>
      <c r="CQ154" s="184">
        <f t="shared" si="63"/>
        <v>0</v>
      </c>
      <c r="CR154" s="184">
        <f t="shared" si="63"/>
        <v>0</v>
      </c>
      <c r="CS154" s="184">
        <f t="shared" si="63"/>
        <v>0</v>
      </c>
      <c r="CT154" s="184">
        <f t="shared" si="63"/>
        <v>0</v>
      </c>
      <c r="CU154" s="184">
        <f t="shared" si="63"/>
        <v>0</v>
      </c>
      <c r="CV154" s="184">
        <f t="shared" si="63"/>
        <v>0</v>
      </c>
      <c r="CW154" s="184">
        <f t="shared" si="63"/>
        <v>0</v>
      </c>
      <c r="CX154" s="184">
        <f t="shared" si="63"/>
        <v>0</v>
      </c>
      <c r="CY154" s="184">
        <f t="shared" si="63"/>
        <v>0</v>
      </c>
      <c r="CZ154" s="184">
        <f t="shared" si="63"/>
        <v>0</v>
      </c>
      <c r="DA154" s="184">
        <f t="shared" si="63"/>
        <v>0</v>
      </c>
      <c r="DB154" s="184">
        <f t="shared" si="63"/>
        <v>0</v>
      </c>
      <c r="DC154" s="184">
        <f t="shared" si="63"/>
        <v>0</v>
      </c>
      <c r="DD154" s="184">
        <f t="shared" si="63"/>
        <v>0</v>
      </c>
      <c r="DE154" s="184">
        <f t="shared" si="63"/>
        <v>0</v>
      </c>
      <c r="DF154" s="184">
        <f t="shared" si="63"/>
        <v>0</v>
      </c>
      <c r="DG154" s="184">
        <f t="shared" si="63"/>
        <v>0</v>
      </c>
      <c r="DH154" s="184">
        <f t="shared" si="63"/>
        <v>0</v>
      </c>
      <c r="DI154" s="184">
        <f t="shared" si="63"/>
        <v>0</v>
      </c>
      <c r="DJ154" s="184">
        <f t="shared" si="63"/>
        <v>0</v>
      </c>
      <c r="DK154" s="184">
        <f t="shared" si="63"/>
        <v>0</v>
      </c>
      <c r="DL154" s="184">
        <f t="shared" si="63"/>
        <v>0</v>
      </c>
      <c r="DM154" s="184">
        <f t="shared" si="63"/>
        <v>0</v>
      </c>
      <c r="DN154" s="184">
        <f t="shared" si="63"/>
        <v>0</v>
      </c>
      <c r="DO154" s="184">
        <f t="shared" si="63"/>
        <v>0</v>
      </c>
      <c r="DP154" s="184">
        <f t="shared" si="63"/>
        <v>0</v>
      </c>
      <c r="DQ154" s="184">
        <f t="shared" si="63"/>
        <v>0</v>
      </c>
      <c r="DR154" s="184">
        <f t="shared" si="63"/>
        <v>0</v>
      </c>
      <c r="DS154" s="184">
        <f t="shared" si="63"/>
        <v>0</v>
      </c>
      <c r="DT154" s="184">
        <f t="shared" si="63"/>
        <v>0</v>
      </c>
      <c r="DU154" s="184">
        <f t="shared" si="63"/>
        <v>0</v>
      </c>
      <c r="DV154" s="184">
        <f t="shared" si="63"/>
        <v>0</v>
      </c>
      <c r="DW154" s="184">
        <f t="shared" si="63"/>
        <v>0</v>
      </c>
      <c r="DX154" s="184">
        <f t="shared" si="63"/>
        <v>0</v>
      </c>
      <c r="DY154" s="184">
        <f t="shared" si="63"/>
        <v>0</v>
      </c>
      <c r="DZ154" s="184">
        <f t="shared" si="63"/>
        <v>0</v>
      </c>
      <c r="EA154" s="184">
        <f t="shared" si="63"/>
        <v>0</v>
      </c>
      <c r="EB154" s="184">
        <f t="shared" si="63"/>
        <v>0</v>
      </c>
      <c r="EC154" s="184">
        <f t="shared" si="63"/>
        <v>0</v>
      </c>
      <c r="ED154" s="184">
        <f t="shared" si="63"/>
        <v>0</v>
      </c>
      <c r="EE154" s="184">
        <f t="shared" ref="EE154:GF154" si="64">EE139+EE140+EE141</f>
        <v>0</v>
      </c>
      <c r="EF154" s="184">
        <f t="shared" si="64"/>
        <v>0</v>
      </c>
      <c r="EG154" s="184">
        <f t="shared" si="64"/>
        <v>0</v>
      </c>
      <c r="EH154" s="184">
        <f t="shared" si="64"/>
        <v>0</v>
      </c>
      <c r="EI154" s="184">
        <f t="shared" si="64"/>
        <v>0</v>
      </c>
      <c r="EJ154" s="184">
        <f t="shared" si="64"/>
        <v>0</v>
      </c>
      <c r="EK154" s="184">
        <f t="shared" si="64"/>
        <v>0</v>
      </c>
      <c r="EL154" s="184">
        <f t="shared" si="64"/>
        <v>0</v>
      </c>
      <c r="EM154" s="184">
        <f t="shared" si="64"/>
        <v>0</v>
      </c>
      <c r="EN154" s="184">
        <f t="shared" si="64"/>
        <v>0</v>
      </c>
      <c r="EO154" s="184">
        <f t="shared" si="64"/>
        <v>0</v>
      </c>
      <c r="EP154" s="184">
        <f t="shared" si="64"/>
        <v>0</v>
      </c>
      <c r="EQ154" s="184">
        <f t="shared" si="64"/>
        <v>0</v>
      </c>
      <c r="ER154" s="184">
        <f t="shared" si="64"/>
        <v>0</v>
      </c>
      <c r="ES154" s="184">
        <f t="shared" si="64"/>
        <v>0</v>
      </c>
      <c r="ET154" s="184">
        <f t="shared" si="64"/>
        <v>0</v>
      </c>
      <c r="EU154" s="184">
        <f t="shared" si="64"/>
        <v>0</v>
      </c>
      <c r="EV154" s="184">
        <f t="shared" si="64"/>
        <v>0</v>
      </c>
      <c r="EW154" s="184">
        <f t="shared" si="64"/>
        <v>0</v>
      </c>
      <c r="EX154" s="184">
        <f t="shared" si="64"/>
        <v>0</v>
      </c>
      <c r="EY154" s="184">
        <f t="shared" si="64"/>
        <v>0</v>
      </c>
      <c r="EZ154" s="184">
        <f t="shared" si="64"/>
        <v>0</v>
      </c>
      <c r="FA154" s="184">
        <f t="shared" si="64"/>
        <v>0</v>
      </c>
      <c r="FB154" s="184">
        <f t="shared" si="64"/>
        <v>0</v>
      </c>
      <c r="FC154" s="184">
        <f t="shared" si="64"/>
        <v>0</v>
      </c>
      <c r="FD154" s="184">
        <f t="shared" si="64"/>
        <v>0</v>
      </c>
      <c r="FE154" s="184">
        <f t="shared" si="64"/>
        <v>0</v>
      </c>
      <c r="FF154" s="184">
        <f t="shared" si="64"/>
        <v>0</v>
      </c>
      <c r="FG154" s="184">
        <f t="shared" si="64"/>
        <v>0</v>
      </c>
      <c r="FH154" s="184">
        <f t="shared" si="64"/>
        <v>0</v>
      </c>
      <c r="FI154" s="184">
        <f t="shared" si="64"/>
        <v>0</v>
      </c>
      <c r="FJ154" s="184">
        <f t="shared" si="64"/>
        <v>0</v>
      </c>
      <c r="FK154" s="184">
        <f t="shared" si="64"/>
        <v>0</v>
      </c>
      <c r="FL154" s="184">
        <f t="shared" si="64"/>
        <v>0</v>
      </c>
      <c r="FM154" s="184">
        <f t="shared" si="64"/>
        <v>0</v>
      </c>
      <c r="FN154" s="184">
        <f t="shared" si="64"/>
        <v>0</v>
      </c>
      <c r="FO154" s="184">
        <f t="shared" si="64"/>
        <v>0</v>
      </c>
      <c r="FP154" s="184">
        <f t="shared" si="64"/>
        <v>0</v>
      </c>
      <c r="FQ154" s="184">
        <f t="shared" si="64"/>
        <v>0</v>
      </c>
      <c r="FR154" s="184">
        <f t="shared" si="64"/>
        <v>0</v>
      </c>
      <c r="FS154" s="184">
        <f t="shared" si="64"/>
        <v>0</v>
      </c>
      <c r="FT154" s="184">
        <f t="shared" si="64"/>
        <v>0</v>
      </c>
      <c r="FU154" s="184">
        <f t="shared" si="64"/>
        <v>0</v>
      </c>
      <c r="FV154" s="184">
        <f t="shared" si="64"/>
        <v>0</v>
      </c>
      <c r="FW154" s="184">
        <f t="shared" si="64"/>
        <v>0</v>
      </c>
      <c r="FX154" s="184">
        <f t="shared" si="64"/>
        <v>0</v>
      </c>
      <c r="FY154" s="184">
        <f t="shared" si="64"/>
        <v>0</v>
      </c>
      <c r="FZ154" s="184">
        <f t="shared" si="64"/>
        <v>0</v>
      </c>
      <c r="GA154" s="184">
        <f t="shared" si="64"/>
        <v>0</v>
      </c>
      <c r="GB154" s="184">
        <f t="shared" si="64"/>
        <v>0</v>
      </c>
      <c r="GC154" s="184">
        <f t="shared" si="64"/>
        <v>0</v>
      </c>
      <c r="GD154" s="184">
        <f t="shared" si="64"/>
        <v>0</v>
      </c>
      <c r="GE154" s="184">
        <f t="shared" si="64"/>
        <v>0</v>
      </c>
      <c r="GF154" s="184">
        <f t="shared" si="64"/>
        <v>0</v>
      </c>
    </row>
    <row r="155" spans="1:188" ht="12.95" customHeight="1" x14ac:dyDescent="0.25">
      <c r="A155" s="300">
        <v>58</v>
      </c>
      <c r="B155" s="314" t="s">
        <v>109</v>
      </c>
      <c r="C155" s="315"/>
      <c r="D155" s="315"/>
      <c r="E155" s="316"/>
      <c r="F155" s="184">
        <f>F142+F145</f>
        <v>0</v>
      </c>
      <c r="G155" s="184">
        <f t="shared" ref="G155:BR155" si="65">G142+G145</f>
        <v>0</v>
      </c>
      <c r="H155" s="184">
        <f t="shared" si="65"/>
        <v>0</v>
      </c>
      <c r="I155" s="184">
        <f t="shared" si="65"/>
        <v>0</v>
      </c>
      <c r="J155" s="184">
        <f t="shared" si="65"/>
        <v>0</v>
      </c>
      <c r="K155" s="184">
        <f t="shared" si="65"/>
        <v>0</v>
      </c>
      <c r="L155" s="184">
        <f t="shared" si="65"/>
        <v>0</v>
      </c>
      <c r="M155" s="184">
        <f t="shared" si="65"/>
        <v>0</v>
      </c>
      <c r="N155" s="184">
        <f t="shared" si="65"/>
        <v>0</v>
      </c>
      <c r="O155" s="184">
        <f t="shared" si="65"/>
        <v>0</v>
      </c>
      <c r="P155" s="184">
        <f t="shared" si="65"/>
        <v>0</v>
      </c>
      <c r="Q155" s="184">
        <f t="shared" si="65"/>
        <v>0</v>
      </c>
      <c r="R155" s="184">
        <f t="shared" si="65"/>
        <v>0</v>
      </c>
      <c r="S155" s="184">
        <f t="shared" si="65"/>
        <v>0</v>
      </c>
      <c r="T155" s="184">
        <f t="shared" si="65"/>
        <v>0</v>
      </c>
      <c r="U155" s="184">
        <f t="shared" si="65"/>
        <v>0</v>
      </c>
      <c r="V155" s="184">
        <f t="shared" si="65"/>
        <v>0</v>
      </c>
      <c r="W155" s="184">
        <f t="shared" si="65"/>
        <v>0</v>
      </c>
      <c r="X155" s="184">
        <f t="shared" si="65"/>
        <v>0</v>
      </c>
      <c r="Y155" s="184">
        <f t="shared" si="65"/>
        <v>0</v>
      </c>
      <c r="Z155" s="184">
        <f t="shared" si="65"/>
        <v>0</v>
      </c>
      <c r="AA155" s="184">
        <f t="shared" si="65"/>
        <v>0</v>
      </c>
      <c r="AB155" s="184">
        <f t="shared" si="65"/>
        <v>0</v>
      </c>
      <c r="AC155" s="184">
        <f t="shared" si="65"/>
        <v>0</v>
      </c>
      <c r="AD155" s="184">
        <f t="shared" si="65"/>
        <v>0</v>
      </c>
      <c r="AE155" s="184">
        <f t="shared" si="65"/>
        <v>0</v>
      </c>
      <c r="AF155" s="184">
        <f t="shared" si="65"/>
        <v>0</v>
      </c>
      <c r="AG155" s="184">
        <f t="shared" si="65"/>
        <v>0</v>
      </c>
      <c r="AH155" s="184">
        <f t="shared" si="65"/>
        <v>0</v>
      </c>
      <c r="AI155" s="184">
        <f t="shared" si="65"/>
        <v>0</v>
      </c>
      <c r="AJ155" s="184">
        <f t="shared" si="65"/>
        <v>0</v>
      </c>
      <c r="AK155" s="184">
        <f t="shared" si="65"/>
        <v>0</v>
      </c>
      <c r="AL155" s="184">
        <f t="shared" si="65"/>
        <v>0</v>
      </c>
      <c r="AM155" s="184">
        <f t="shared" si="65"/>
        <v>0</v>
      </c>
      <c r="AN155" s="184">
        <f t="shared" si="65"/>
        <v>0</v>
      </c>
      <c r="AO155" s="184">
        <f t="shared" si="65"/>
        <v>0</v>
      </c>
      <c r="AP155" s="184">
        <f t="shared" si="65"/>
        <v>0</v>
      </c>
      <c r="AQ155" s="184">
        <f t="shared" si="65"/>
        <v>0</v>
      </c>
      <c r="AR155" s="184">
        <f t="shared" si="65"/>
        <v>0</v>
      </c>
      <c r="AS155" s="184">
        <f t="shared" si="65"/>
        <v>0</v>
      </c>
      <c r="AT155" s="184">
        <f t="shared" si="65"/>
        <v>0</v>
      </c>
      <c r="AU155" s="184">
        <f t="shared" si="65"/>
        <v>0</v>
      </c>
      <c r="AV155" s="184">
        <f t="shared" si="65"/>
        <v>0</v>
      </c>
      <c r="AW155" s="184">
        <f t="shared" si="65"/>
        <v>0</v>
      </c>
      <c r="AX155" s="184">
        <f t="shared" si="65"/>
        <v>0</v>
      </c>
      <c r="AY155" s="184">
        <f t="shared" si="65"/>
        <v>0</v>
      </c>
      <c r="AZ155" s="184">
        <f t="shared" si="65"/>
        <v>0</v>
      </c>
      <c r="BA155" s="184">
        <f t="shared" si="65"/>
        <v>0</v>
      </c>
      <c r="BB155" s="184">
        <f t="shared" si="65"/>
        <v>0</v>
      </c>
      <c r="BC155" s="184">
        <f t="shared" si="65"/>
        <v>0</v>
      </c>
      <c r="BD155" s="184">
        <f t="shared" si="65"/>
        <v>0</v>
      </c>
      <c r="BE155" s="184">
        <f t="shared" si="65"/>
        <v>0</v>
      </c>
      <c r="BF155" s="184">
        <f t="shared" si="65"/>
        <v>0</v>
      </c>
      <c r="BG155" s="184">
        <f t="shared" si="65"/>
        <v>0</v>
      </c>
      <c r="BH155" s="184">
        <f t="shared" si="65"/>
        <v>0</v>
      </c>
      <c r="BI155" s="184">
        <f t="shared" si="65"/>
        <v>0</v>
      </c>
      <c r="BJ155" s="184">
        <f t="shared" si="65"/>
        <v>0</v>
      </c>
      <c r="BK155" s="184">
        <f t="shared" si="65"/>
        <v>0</v>
      </c>
      <c r="BL155" s="184">
        <f t="shared" si="65"/>
        <v>0</v>
      </c>
      <c r="BM155" s="184">
        <f t="shared" si="65"/>
        <v>0</v>
      </c>
      <c r="BN155" s="184">
        <f t="shared" si="65"/>
        <v>0</v>
      </c>
      <c r="BO155" s="184">
        <f t="shared" si="65"/>
        <v>0</v>
      </c>
      <c r="BP155" s="184">
        <f t="shared" si="65"/>
        <v>0</v>
      </c>
      <c r="BQ155" s="184">
        <f t="shared" si="65"/>
        <v>0</v>
      </c>
      <c r="BR155" s="184">
        <f t="shared" si="65"/>
        <v>0</v>
      </c>
      <c r="BS155" s="184">
        <f t="shared" ref="BS155:ED155" si="66">BS142+BS145</f>
        <v>0</v>
      </c>
      <c r="BT155" s="184">
        <f t="shared" si="66"/>
        <v>0</v>
      </c>
      <c r="BU155" s="184">
        <f t="shared" si="66"/>
        <v>0</v>
      </c>
      <c r="BV155" s="184">
        <f t="shared" si="66"/>
        <v>0</v>
      </c>
      <c r="BW155" s="184">
        <f t="shared" si="66"/>
        <v>0</v>
      </c>
      <c r="BX155" s="184">
        <f t="shared" si="66"/>
        <v>0</v>
      </c>
      <c r="BY155" s="184">
        <f t="shared" si="66"/>
        <v>0</v>
      </c>
      <c r="BZ155" s="184">
        <f t="shared" si="66"/>
        <v>0</v>
      </c>
      <c r="CA155" s="184">
        <f t="shared" si="66"/>
        <v>0</v>
      </c>
      <c r="CB155" s="184">
        <f t="shared" si="66"/>
        <v>0</v>
      </c>
      <c r="CC155" s="184">
        <f t="shared" si="66"/>
        <v>0</v>
      </c>
      <c r="CD155" s="184">
        <f t="shared" si="66"/>
        <v>0</v>
      </c>
      <c r="CE155" s="184">
        <f t="shared" si="66"/>
        <v>0</v>
      </c>
      <c r="CF155" s="184">
        <f t="shared" si="66"/>
        <v>0</v>
      </c>
      <c r="CG155" s="184">
        <f t="shared" si="66"/>
        <v>0</v>
      </c>
      <c r="CH155" s="184">
        <f t="shared" si="66"/>
        <v>0</v>
      </c>
      <c r="CI155" s="184">
        <f t="shared" si="66"/>
        <v>0</v>
      </c>
      <c r="CJ155" s="184">
        <f t="shared" si="66"/>
        <v>0</v>
      </c>
      <c r="CK155" s="184">
        <f t="shared" si="66"/>
        <v>0</v>
      </c>
      <c r="CL155" s="184">
        <f t="shared" si="66"/>
        <v>0</v>
      </c>
      <c r="CM155" s="184">
        <f t="shared" si="66"/>
        <v>0</v>
      </c>
      <c r="CN155" s="184">
        <f t="shared" si="66"/>
        <v>0</v>
      </c>
      <c r="CO155" s="184">
        <f t="shared" si="66"/>
        <v>0</v>
      </c>
      <c r="CP155" s="184">
        <f t="shared" si="66"/>
        <v>0</v>
      </c>
      <c r="CQ155" s="184">
        <f t="shared" si="66"/>
        <v>0</v>
      </c>
      <c r="CR155" s="184">
        <f t="shared" si="66"/>
        <v>0</v>
      </c>
      <c r="CS155" s="184">
        <f t="shared" si="66"/>
        <v>0</v>
      </c>
      <c r="CT155" s="184">
        <f t="shared" si="66"/>
        <v>0</v>
      </c>
      <c r="CU155" s="184">
        <f t="shared" si="66"/>
        <v>0</v>
      </c>
      <c r="CV155" s="184">
        <f t="shared" si="66"/>
        <v>0</v>
      </c>
      <c r="CW155" s="184">
        <f t="shared" si="66"/>
        <v>0</v>
      </c>
      <c r="CX155" s="184">
        <f t="shared" si="66"/>
        <v>0</v>
      </c>
      <c r="CY155" s="184">
        <f t="shared" si="66"/>
        <v>0</v>
      </c>
      <c r="CZ155" s="184">
        <f t="shared" si="66"/>
        <v>0</v>
      </c>
      <c r="DA155" s="184">
        <f t="shared" si="66"/>
        <v>0</v>
      </c>
      <c r="DB155" s="184">
        <f t="shared" si="66"/>
        <v>0</v>
      </c>
      <c r="DC155" s="184">
        <f t="shared" si="66"/>
        <v>0</v>
      </c>
      <c r="DD155" s="184">
        <f t="shared" si="66"/>
        <v>0</v>
      </c>
      <c r="DE155" s="184">
        <f t="shared" si="66"/>
        <v>0</v>
      </c>
      <c r="DF155" s="184">
        <f t="shared" si="66"/>
        <v>0</v>
      </c>
      <c r="DG155" s="184">
        <f t="shared" si="66"/>
        <v>0</v>
      </c>
      <c r="DH155" s="184">
        <f t="shared" si="66"/>
        <v>0</v>
      </c>
      <c r="DI155" s="184">
        <f t="shared" si="66"/>
        <v>0</v>
      </c>
      <c r="DJ155" s="184">
        <f t="shared" si="66"/>
        <v>0</v>
      </c>
      <c r="DK155" s="184">
        <f t="shared" si="66"/>
        <v>0</v>
      </c>
      <c r="DL155" s="184">
        <f t="shared" si="66"/>
        <v>0</v>
      </c>
      <c r="DM155" s="184">
        <f t="shared" si="66"/>
        <v>0</v>
      </c>
      <c r="DN155" s="184">
        <f t="shared" si="66"/>
        <v>0</v>
      </c>
      <c r="DO155" s="184">
        <f t="shared" si="66"/>
        <v>0</v>
      </c>
      <c r="DP155" s="184">
        <f t="shared" si="66"/>
        <v>0</v>
      </c>
      <c r="DQ155" s="184">
        <f t="shared" si="66"/>
        <v>0</v>
      </c>
      <c r="DR155" s="184">
        <f t="shared" si="66"/>
        <v>0</v>
      </c>
      <c r="DS155" s="184">
        <f t="shared" si="66"/>
        <v>0</v>
      </c>
      <c r="DT155" s="184">
        <f t="shared" si="66"/>
        <v>0</v>
      </c>
      <c r="DU155" s="184">
        <f t="shared" si="66"/>
        <v>0</v>
      </c>
      <c r="DV155" s="184">
        <f t="shared" si="66"/>
        <v>0</v>
      </c>
      <c r="DW155" s="184">
        <f t="shared" si="66"/>
        <v>0</v>
      </c>
      <c r="DX155" s="184">
        <f t="shared" si="66"/>
        <v>0</v>
      </c>
      <c r="DY155" s="184">
        <f t="shared" si="66"/>
        <v>0</v>
      </c>
      <c r="DZ155" s="184">
        <f t="shared" si="66"/>
        <v>0</v>
      </c>
      <c r="EA155" s="184">
        <f t="shared" si="66"/>
        <v>0</v>
      </c>
      <c r="EB155" s="184">
        <f t="shared" si="66"/>
        <v>0</v>
      </c>
      <c r="EC155" s="184">
        <f t="shared" si="66"/>
        <v>0</v>
      </c>
      <c r="ED155" s="184">
        <f t="shared" si="66"/>
        <v>0</v>
      </c>
      <c r="EE155" s="184">
        <f t="shared" ref="EE155:GF155" si="67">EE142+EE145</f>
        <v>0</v>
      </c>
      <c r="EF155" s="184">
        <f t="shared" si="67"/>
        <v>0</v>
      </c>
      <c r="EG155" s="184">
        <f t="shared" si="67"/>
        <v>0</v>
      </c>
      <c r="EH155" s="184">
        <f t="shared" si="67"/>
        <v>0</v>
      </c>
      <c r="EI155" s="184">
        <f t="shared" si="67"/>
        <v>0</v>
      </c>
      <c r="EJ155" s="184">
        <f t="shared" si="67"/>
        <v>0</v>
      </c>
      <c r="EK155" s="184">
        <f t="shared" si="67"/>
        <v>0</v>
      </c>
      <c r="EL155" s="184">
        <f t="shared" si="67"/>
        <v>0</v>
      </c>
      <c r="EM155" s="184">
        <f t="shared" si="67"/>
        <v>0</v>
      </c>
      <c r="EN155" s="184">
        <f t="shared" si="67"/>
        <v>0</v>
      </c>
      <c r="EO155" s="184">
        <f t="shared" si="67"/>
        <v>0</v>
      </c>
      <c r="EP155" s="184">
        <f t="shared" si="67"/>
        <v>0</v>
      </c>
      <c r="EQ155" s="184">
        <f t="shared" si="67"/>
        <v>0</v>
      </c>
      <c r="ER155" s="184">
        <f t="shared" si="67"/>
        <v>0</v>
      </c>
      <c r="ES155" s="184">
        <f t="shared" si="67"/>
        <v>0</v>
      </c>
      <c r="ET155" s="184">
        <f t="shared" si="67"/>
        <v>0</v>
      </c>
      <c r="EU155" s="184">
        <f t="shared" si="67"/>
        <v>0</v>
      </c>
      <c r="EV155" s="184">
        <f t="shared" si="67"/>
        <v>0</v>
      </c>
      <c r="EW155" s="184">
        <f t="shared" si="67"/>
        <v>0</v>
      </c>
      <c r="EX155" s="184">
        <f t="shared" si="67"/>
        <v>0</v>
      </c>
      <c r="EY155" s="184">
        <f t="shared" si="67"/>
        <v>0</v>
      </c>
      <c r="EZ155" s="184">
        <f t="shared" si="67"/>
        <v>0</v>
      </c>
      <c r="FA155" s="184">
        <f t="shared" si="67"/>
        <v>0</v>
      </c>
      <c r="FB155" s="184">
        <f t="shared" si="67"/>
        <v>0</v>
      </c>
      <c r="FC155" s="184">
        <f t="shared" si="67"/>
        <v>0</v>
      </c>
      <c r="FD155" s="184">
        <f t="shared" si="67"/>
        <v>0</v>
      </c>
      <c r="FE155" s="184">
        <f t="shared" si="67"/>
        <v>0</v>
      </c>
      <c r="FF155" s="184">
        <f t="shared" si="67"/>
        <v>0</v>
      </c>
      <c r="FG155" s="184">
        <f t="shared" si="67"/>
        <v>0</v>
      </c>
      <c r="FH155" s="184">
        <f t="shared" si="67"/>
        <v>0</v>
      </c>
      <c r="FI155" s="184">
        <f t="shared" si="67"/>
        <v>0</v>
      </c>
      <c r="FJ155" s="184">
        <f t="shared" si="67"/>
        <v>0</v>
      </c>
      <c r="FK155" s="184">
        <f t="shared" si="67"/>
        <v>0</v>
      </c>
      <c r="FL155" s="184">
        <f t="shared" si="67"/>
        <v>0</v>
      </c>
      <c r="FM155" s="184">
        <f t="shared" si="67"/>
        <v>0</v>
      </c>
      <c r="FN155" s="184">
        <f t="shared" si="67"/>
        <v>0</v>
      </c>
      <c r="FO155" s="184">
        <f t="shared" si="67"/>
        <v>0</v>
      </c>
      <c r="FP155" s="184">
        <f t="shared" si="67"/>
        <v>0</v>
      </c>
      <c r="FQ155" s="184">
        <f t="shared" si="67"/>
        <v>0</v>
      </c>
      <c r="FR155" s="184">
        <f t="shared" si="67"/>
        <v>0</v>
      </c>
      <c r="FS155" s="184">
        <f t="shared" si="67"/>
        <v>0</v>
      </c>
      <c r="FT155" s="184">
        <f t="shared" si="67"/>
        <v>0</v>
      </c>
      <c r="FU155" s="184">
        <f t="shared" si="67"/>
        <v>0</v>
      </c>
      <c r="FV155" s="184">
        <f t="shared" si="67"/>
        <v>0</v>
      </c>
      <c r="FW155" s="184">
        <f t="shared" si="67"/>
        <v>0</v>
      </c>
      <c r="FX155" s="184">
        <f t="shared" si="67"/>
        <v>0</v>
      </c>
      <c r="FY155" s="184">
        <f t="shared" si="67"/>
        <v>0</v>
      </c>
      <c r="FZ155" s="184">
        <f t="shared" si="67"/>
        <v>0</v>
      </c>
      <c r="GA155" s="184">
        <f t="shared" si="67"/>
        <v>0</v>
      </c>
      <c r="GB155" s="184">
        <f t="shared" si="67"/>
        <v>0</v>
      </c>
      <c r="GC155" s="184">
        <f t="shared" si="67"/>
        <v>0</v>
      </c>
      <c r="GD155" s="184">
        <f t="shared" si="67"/>
        <v>0</v>
      </c>
      <c r="GE155" s="184">
        <f t="shared" si="67"/>
        <v>0</v>
      </c>
      <c r="GF155" s="184">
        <f t="shared" si="67"/>
        <v>0</v>
      </c>
    </row>
    <row r="156" spans="1:188" ht="12.95" customHeight="1" x14ac:dyDescent="0.25">
      <c r="A156" s="300">
        <v>59</v>
      </c>
      <c r="B156" s="314" t="s">
        <v>95</v>
      </c>
      <c r="C156" s="315"/>
      <c r="D156" s="315"/>
      <c r="E156" s="316"/>
      <c r="F156" s="184">
        <f>F127</f>
        <v>0</v>
      </c>
      <c r="G156" s="184">
        <f t="shared" ref="G156:BR156" si="68">G127</f>
        <v>0</v>
      </c>
      <c r="H156" s="184">
        <f t="shared" si="68"/>
        <v>0</v>
      </c>
      <c r="I156" s="184">
        <f t="shared" si="68"/>
        <v>0</v>
      </c>
      <c r="J156" s="184">
        <f t="shared" si="68"/>
        <v>0</v>
      </c>
      <c r="K156" s="184">
        <f t="shared" si="68"/>
        <v>0</v>
      </c>
      <c r="L156" s="184">
        <f t="shared" si="68"/>
        <v>0</v>
      </c>
      <c r="M156" s="184">
        <f t="shared" si="68"/>
        <v>0</v>
      </c>
      <c r="N156" s="184">
        <f t="shared" si="68"/>
        <v>0</v>
      </c>
      <c r="O156" s="184">
        <f t="shared" si="68"/>
        <v>0</v>
      </c>
      <c r="P156" s="184">
        <f t="shared" si="68"/>
        <v>0</v>
      </c>
      <c r="Q156" s="184">
        <f t="shared" si="68"/>
        <v>0</v>
      </c>
      <c r="R156" s="184">
        <f t="shared" si="68"/>
        <v>0</v>
      </c>
      <c r="S156" s="184">
        <f t="shared" si="68"/>
        <v>0</v>
      </c>
      <c r="T156" s="184">
        <f t="shared" si="68"/>
        <v>0</v>
      </c>
      <c r="U156" s="184">
        <f t="shared" si="68"/>
        <v>0</v>
      </c>
      <c r="V156" s="184">
        <f t="shared" si="68"/>
        <v>0</v>
      </c>
      <c r="W156" s="184">
        <f t="shared" si="68"/>
        <v>0</v>
      </c>
      <c r="X156" s="184">
        <f t="shared" si="68"/>
        <v>0</v>
      </c>
      <c r="Y156" s="184">
        <f t="shared" si="68"/>
        <v>0</v>
      </c>
      <c r="Z156" s="184">
        <f t="shared" si="68"/>
        <v>0</v>
      </c>
      <c r="AA156" s="184">
        <f t="shared" si="68"/>
        <v>0</v>
      </c>
      <c r="AB156" s="184">
        <f t="shared" si="68"/>
        <v>0</v>
      </c>
      <c r="AC156" s="184">
        <f t="shared" si="68"/>
        <v>0</v>
      </c>
      <c r="AD156" s="184">
        <f t="shared" si="68"/>
        <v>0</v>
      </c>
      <c r="AE156" s="184">
        <f t="shared" si="68"/>
        <v>0</v>
      </c>
      <c r="AF156" s="184">
        <f t="shared" si="68"/>
        <v>0</v>
      </c>
      <c r="AG156" s="184">
        <f t="shared" si="68"/>
        <v>0</v>
      </c>
      <c r="AH156" s="184">
        <f t="shared" si="68"/>
        <v>0</v>
      </c>
      <c r="AI156" s="184">
        <f t="shared" si="68"/>
        <v>0</v>
      </c>
      <c r="AJ156" s="184">
        <f t="shared" si="68"/>
        <v>0</v>
      </c>
      <c r="AK156" s="184">
        <f t="shared" si="68"/>
        <v>0</v>
      </c>
      <c r="AL156" s="184">
        <f t="shared" si="68"/>
        <v>0</v>
      </c>
      <c r="AM156" s="184">
        <f t="shared" si="68"/>
        <v>0</v>
      </c>
      <c r="AN156" s="184">
        <f t="shared" si="68"/>
        <v>0</v>
      </c>
      <c r="AO156" s="184">
        <f t="shared" si="68"/>
        <v>0</v>
      </c>
      <c r="AP156" s="184">
        <f t="shared" si="68"/>
        <v>0</v>
      </c>
      <c r="AQ156" s="184">
        <f t="shared" si="68"/>
        <v>0</v>
      </c>
      <c r="AR156" s="184">
        <f t="shared" si="68"/>
        <v>0</v>
      </c>
      <c r="AS156" s="184">
        <f t="shared" si="68"/>
        <v>0</v>
      </c>
      <c r="AT156" s="184">
        <f t="shared" si="68"/>
        <v>0</v>
      </c>
      <c r="AU156" s="184">
        <f t="shared" si="68"/>
        <v>0</v>
      </c>
      <c r="AV156" s="184">
        <f t="shared" si="68"/>
        <v>0</v>
      </c>
      <c r="AW156" s="184">
        <f t="shared" si="68"/>
        <v>0</v>
      </c>
      <c r="AX156" s="184">
        <f t="shared" si="68"/>
        <v>0</v>
      </c>
      <c r="AY156" s="184">
        <f t="shared" si="68"/>
        <v>0</v>
      </c>
      <c r="AZ156" s="184">
        <f t="shared" si="68"/>
        <v>0</v>
      </c>
      <c r="BA156" s="184">
        <f t="shared" si="68"/>
        <v>0</v>
      </c>
      <c r="BB156" s="184">
        <f t="shared" si="68"/>
        <v>0</v>
      </c>
      <c r="BC156" s="184">
        <f t="shared" si="68"/>
        <v>0</v>
      </c>
      <c r="BD156" s="184">
        <f t="shared" si="68"/>
        <v>0</v>
      </c>
      <c r="BE156" s="184">
        <f t="shared" si="68"/>
        <v>0</v>
      </c>
      <c r="BF156" s="184">
        <f t="shared" si="68"/>
        <v>0</v>
      </c>
      <c r="BG156" s="184">
        <f t="shared" si="68"/>
        <v>0</v>
      </c>
      <c r="BH156" s="184">
        <f t="shared" si="68"/>
        <v>0</v>
      </c>
      <c r="BI156" s="184">
        <f t="shared" si="68"/>
        <v>0</v>
      </c>
      <c r="BJ156" s="184">
        <f t="shared" si="68"/>
        <v>0</v>
      </c>
      <c r="BK156" s="184">
        <f t="shared" si="68"/>
        <v>0</v>
      </c>
      <c r="BL156" s="184">
        <f t="shared" si="68"/>
        <v>0</v>
      </c>
      <c r="BM156" s="184">
        <f t="shared" si="68"/>
        <v>0</v>
      </c>
      <c r="BN156" s="184">
        <f t="shared" si="68"/>
        <v>0</v>
      </c>
      <c r="BO156" s="184">
        <f t="shared" si="68"/>
        <v>0</v>
      </c>
      <c r="BP156" s="184">
        <f t="shared" si="68"/>
        <v>0</v>
      </c>
      <c r="BQ156" s="184">
        <f t="shared" si="68"/>
        <v>0</v>
      </c>
      <c r="BR156" s="184">
        <f t="shared" si="68"/>
        <v>0</v>
      </c>
      <c r="BS156" s="184">
        <f t="shared" ref="BS156:ED156" si="69">BS127</f>
        <v>0</v>
      </c>
      <c r="BT156" s="184">
        <f t="shared" si="69"/>
        <v>0</v>
      </c>
      <c r="BU156" s="184">
        <f t="shared" si="69"/>
        <v>0</v>
      </c>
      <c r="BV156" s="184">
        <f t="shared" si="69"/>
        <v>0</v>
      </c>
      <c r="BW156" s="184">
        <f t="shared" si="69"/>
        <v>0</v>
      </c>
      <c r="BX156" s="184">
        <f t="shared" si="69"/>
        <v>0</v>
      </c>
      <c r="BY156" s="184">
        <f t="shared" si="69"/>
        <v>0</v>
      </c>
      <c r="BZ156" s="184">
        <f t="shared" si="69"/>
        <v>0</v>
      </c>
      <c r="CA156" s="184">
        <f t="shared" si="69"/>
        <v>0</v>
      </c>
      <c r="CB156" s="184">
        <f t="shared" si="69"/>
        <v>0</v>
      </c>
      <c r="CC156" s="184">
        <f t="shared" si="69"/>
        <v>0</v>
      </c>
      <c r="CD156" s="184">
        <f t="shared" si="69"/>
        <v>0</v>
      </c>
      <c r="CE156" s="184">
        <f t="shared" si="69"/>
        <v>0</v>
      </c>
      <c r="CF156" s="184">
        <f t="shared" si="69"/>
        <v>0</v>
      </c>
      <c r="CG156" s="184">
        <f t="shared" si="69"/>
        <v>0</v>
      </c>
      <c r="CH156" s="184">
        <f t="shared" si="69"/>
        <v>0</v>
      </c>
      <c r="CI156" s="184">
        <f t="shared" si="69"/>
        <v>0</v>
      </c>
      <c r="CJ156" s="184">
        <f t="shared" si="69"/>
        <v>0</v>
      </c>
      <c r="CK156" s="184">
        <f t="shared" si="69"/>
        <v>0</v>
      </c>
      <c r="CL156" s="184">
        <f t="shared" si="69"/>
        <v>0</v>
      </c>
      <c r="CM156" s="184">
        <f t="shared" si="69"/>
        <v>0</v>
      </c>
      <c r="CN156" s="184">
        <f t="shared" si="69"/>
        <v>0</v>
      </c>
      <c r="CO156" s="184">
        <f t="shared" si="69"/>
        <v>0</v>
      </c>
      <c r="CP156" s="184">
        <f t="shared" si="69"/>
        <v>0</v>
      </c>
      <c r="CQ156" s="184">
        <f t="shared" si="69"/>
        <v>0</v>
      </c>
      <c r="CR156" s="184">
        <f t="shared" si="69"/>
        <v>0</v>
      </c>
      <c r="CS156" s="184">
        <f t="shared" si="69"/>
        <v>0</v>
      </c>
      <c r="CT156" s="184">
        <f t="shared" si="69"/>
        <v>0</v>
      </c>
      <c r="CU156" s="184">
        <f t="shared" si="69"/>
        <v>0</v>
      </c>
      <c r="CV156" s="184">
        <f t="shared" si="69"/>
        <v>0</v>
      </c>
      <c r="CW156" s="184">
        <f t="shared" si="69"/>
        <v>0</v>
      </c>
      <c r="CX156" s="184">
        <f t="shared" si="69"/>
        <v>0</v>
      </c>
      <c r="CY156" s="184">
        <f t="shared" si="69"/>
        <v>0</v>
      </c>
      <c r="CZ156" s="184">
        <f t="shared" si="69"/>
        <v>0</v>
      </c>
      <c r="DA156" s="184">
        <f t="shared" si="69"/>
        <v>0</v>
      </c>
      <c r="DB156" s="184">
        <f t="shared" si="69"/>
        <v>0</v>
      </c>
      <c r="DC156" s="184">
        <f t="shared" si="69"/>
        <v>0</v>
      </c>
      <c r="DD156" s="184">
        <f t="shared" si="69"/>
        <v>0</v>
      </c>
      <c r="DE156" s="184">
        <f t="shared" si="69"/>
        <v>0</v>
      </c>
      <c r="DF156" s="184">
        <f t="shared" si="69"/>
        <v>0</v>
      </c>
      <c r="DG156" s="184">
        <f t="shared" si="69"/>
        <v>0</v>
      </c>
      <c r="DH156" s="184">
        <f t="shared" si="69"/>
        <v>0</v>
      </c>
      <c r="DI156" s="184">
        <f t="shared" si="69"/>
        <v>0</v>
      </c>
      <c r="DJ156" s="184">
        <f t="shared" si="69"/>
        <v>0</v>
      </c>
      <c r="DK156" s="184">
        <f t="shared" si="69"/>
        <v>0</v>
      </c>
      <c r="DL156" s="184">
        <f t="shared" si="69"/>
        <v>0</v>
      </c>
      <c r="DM156" s="184">
        <f t="shared" si="69"/>
        <v>0</v>
      </c>
      <c r="DN156" s="184">
        <f t="shared" si="69"/>
        <v>0</v>
      </c>
      <c r="DO156" s="184">
        <f t="shared" si="69"/>
        <v>0</v>
      </c>
      <c r="DP156" s="184">
        <f t="shared" si="69"/>
        <v>0</v>
      </c>
      <c r="DQ156" s="184">
        <f t="shared" si="69"/>
        <v>0</v>
      </c>
      <c r="DR156" s="184">
        <f t="shared" si="69"/>
        <v>0</v>
      </c>
      <c r="DS156" s="184">
        <f t="shared" si="69"/>
        <v>0</v>
      </c>
      <c r="DT156" s="184">
        <f t="shared" si="69"/>
        <v>0</v>
      </c>
      <c r="DU156" s="184">
        <f t="shared" si="69"/>
        <v>0</v>
      </c>
      <c r="DV156" s="184">
        <f t="shared" si="69"/>
        <v>0</v>
      </c>
      <c r="DW156" s="184">
        <f t="shared" si="69"/>
        <v>0</v>
      </c>
      <c r="DX156" s="184">
        <f t="shared" si="69"/>
        <v>0</v>
      </c>
      <c r="DY156" s="184">
        <f t="shared" si="69"/>
        <v>0</v>
      </c>
      <c r="DZ156" s="184">
        <f t="shared" si="69"/>
        <v>0</v>
      </c>
      <c r="EA156" s="184">
        <f t="shared" si="69"/>
        <v>0</v>
      </c>
      <c r="EB156" s="184">
        <f t="shared" si="69"/>
        <v>0</v>
      </c>
      <c r="EC156" s="184">
        <f t="shared" si="69"/>
        <v>0</v>
      </c>
      <c r="ED156" s="184">
        <f t="shared" si="69"/>
        <v>0</v>
      </c>
      <c r="EE156" s="184">
        <f t="shared" ref="EE156:GF156" si="70">EE127</f>
        <v>0</v>
      </c>
      <c r="EF156" s="184">
        <f t="shared" si="70"/>
        <v>0</v>
      </c>
      <c r="EG156" s="184">
        <f t="shared" si="70"/>
        <v>0</v>
      </c>
      <c r="EH156" s="184">
        <f t="shared" si="70"/>
        <v>0</v>
      </c>
      <c r="EI156" s="184">
        <f t="shared" si="70"/>
        <v>0</v>
      </c>
      <c r="EJ156" s="184">
        <f t="shared" si="70"/>
        <v>0</v>
      </c>
      <c r="EK156" s="184">
        <f t="shared" si="70"/>
        <v>0</v>
      </c>
      <c r="EL156" s="184">
        <f t="shared" si="70"/>
        <v>0</v>
      </c>
      <c r="EM156" s="184">
        <f t="shared" si="70"/>
        <v>0</v>
      </c>
      <c r="EN156" s="184">
        <f t="shared" si="70"/>
        <v>0</v>
      </c>
      <c r="EO156" s="184">
        <f t="shared" si="70"/>
        <v>0</v>
      </c>
      <c r="EP156" s="184">
        <f t="shared" si="70"/>
        <v>0</v>
      </c>
      <c r="EQ156" s="184">
        <f t="shared" si="70"/>
        <v>0</v>
      </c>
      <c r="ER156" s="184">
        <f t="shared" si="70"/>
        <v>0</v>
      </c>
      <c r="ES156" s="184">
        <f t="shared" si="70"/>
        <v>0</v>
      </c>
      <c r="ET156" s="184">
        <f t="shared" si="70"/>
        <v>0</v>
      </c>
      <c r="EU156" s="184">
        <f t="shared" si="70"/>
        <v>0</v>
      </c>
      <c r="EV156" s="184">
        <f t="shared" si="70"/>
        <v>0</v>
      </c>
      <c r="EW156" s="184">
        <f t="shared" si="70"/>
        <v>0</v>
      </c>
      <c r="EX156" s="184">
        <f t="shared" si="70"/>
        <v>0</v>
      </c>
      <c r="EY156" s="184">
        <f t="shared" si="70"/>
        <v>0</v>
      </c>
      <c r="EZ156" s="184">
        <f t="shared" si="70"/>
        <v>0</v>
      </c>
      <c r="FA156" s="184">
        <f t="shared" si="70"/>
        <v>0</v>
      </c>
      <c r="FB156" s="184">
        <f t="shared" si="70"/>
        <v>0</v>
      </c>
      <c r="FC156" s="184">
        <f t="shared" si="70"/>
        <v>0</v>
      </c>
      <c r="FD156" s="184">
        <f t="shared" si="70"/>
        <v>0</v>
      </c>
      <c r="FE156" s="184">
        <f t="shared" si="70"/>
        <v>0</v>
      </c>
      <c r="FF156" s="184">
        <f t="shared" si="70"/>
        <v>0</v>
      </c>
      <c r="FG156" s="184">
        <f t="shared" si="70"/>
        <v>0</v>
      </c>
      <c r="FH156" s="184">
        <f t="shared" si="70"/>
        <v>0</v>
      </c>
      <c r="FI156" s="184">
        <f t="shared" si="70"/>
        <v>0</v>
      </c>
      <c r="FJ156" s="184">
        <f t="shared" si="70"/>
        <v>0</v>
      </c>
      <c r="FK156" s="184">
        <f t="shared" si="70"/>
        <v>0</v>
      </c>
      <c r="FL156" s="184">
        <f t="shared" si="70"/>
        <v>0</v>
      </c>
      <c r="FM156" s="184">
        <f t="shared" si="70"/>
        <v>0</v>
      </c>
      <c r="FN156" s="184">
        <f t="shared" si="70"/>
        <v>0</v>
      </c>
      <c r="FO156" s="184">
        <f t="shared" si="70"/>
        <v>0</v>
      </c>
      <c r="FP156" s="184">
        <f t="shared" si="70"/>
        <v>0</v>
      </c>
      <c r="FQ156" s="184">
        <f t="shared" si="70"/>
        <v>0</v>
      </c>
      <c r="FR156" s="184">
        <f t="shared" si="70"/>
        <v>0</v>
      </c>
      <c r="FS156" s="184">
        <f t="shared" si="70"/>
        <v>0</v>
      </c>
      <c r="FT156" s="184">
        <f t="shared" si="70"/>
        <v>0</v>
      </c>
      <c r="FU156" s="184">
        <f t="shared" si="70"/>
        <v>0</v>
      </c>
      <c r="FV156" s="184">
        <f t="shared" si="70"/>
        <v>0</v>
      </c>
      <c r="FW156" s="184">
        <f t="shared" si="70"/>
        <v>0</v>
      </c>
      <c r="FX156" s="184">
        <f t="shared" si="70"/>
        <v>0</v>
      </c>
      <c r="FY156" s="184">
        <f t="shared" si="70"/>
        <v>0</v>
      </c>
      <c r="FZ156" s="184">
        <f t="shared" si="70"/>
        <v>0</v>
      </c>
      <c r="GA156" s="184">
        <f t="shared" si="70"/>
        <v>0</v>
      </c>
      <c r="GB156" s="184">
        <f t="shared" si="70"/>
        <v>0</v>
      </c>
      <c r="GC156" s="184">
        <f t="shared" si="70"/>
        <v>0</v>
      </c>
      <c r="GD156" s="184">
        <f t="shared" si="70"/>
        <v>0</v>
      </c>
      <c r="GE156" s="184">
        <f t="shared" si="70"/>
        <v>0</v>
      </c>
      <c r="GF156" s="184">
        <f t="shared" si="70"/>
        <v>0</v>
      </c>
    </row>
    <row r="157" spans="1:188" ht="12.95" customHeight="1" x14ac:dyDescent="0.25">
      <c r="A157" s="183"/>
      <c r="B157" s="311"/>
      <c r="C157" s="312"/>
      <c r="D157" s="312"/>
      <c r="E157" s="313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1"/>
      <c r="C158" s="312"/>
      <c r="D158" s="312"/>
      <c r="E158" s="313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1"/>
      <c r="C159" s="312"/>
      <c r="D159" s="312"/>
      <c r="E159" s="313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1"/>
      <c r="C160" s="312"/>
      <c r="D160" s="312"/>
      <c r="E160" s="31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1"/>
      <c r="C161" s="312"/>
      <c r="D161" s="312"/>
      <c r="E161" s="31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1"/>
      <c r="C162" s="312"/>
      <c r="D162" s="312"/>
      <c r="E162" s="31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1"/>
      <c r="C163" s="312"/>
      <c r="D163" s="312"/>
      <c r="E163" s="31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1"/>
      <c r="C164" s="312"/>
      <c r="D164" s="312"/>
      <c r="E164" s="31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1"/>
      <c r="C165" s="312"/>
      <c r="D165" s="312"/>
      <c r="E165" s="313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  <row r="166" spans="1:188" ht="12.95" customHeight="1" x14ac:dyDescent="0.25">
      <c r="A166" s="183"/>
      <c r="B166" s="311"/>
      <c r="C166" s="312"/>
      <c r="D166" s="312"/>
      <c r="E166" s="31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</row>
  </sheetData>
  <mergeCells count="224">
    <mergeCell ref="B164:E164"/>
    <mergeCell ref="B165:E165"/>
    <mergeCell ref="B166:E166"/>
    <mergeCell ref="B158:E158"/>
    <mergeCell ref="B159:E159"/>
    <mergeCell ref="B160:E160"/>
    <mergeCell ref="B161:E161"/>
    <mergeCell ref="B162:E162"/>
    <mergeCell ref="B163:E163"/>
    <mergeCell ref="B152:E152"/>
    <mergeCell ref="B153:E153"/>
    <mergeCell ref="B154:E154"/>
    <mergeCell ref="B155:E155"/>
    <mergeCell ref="B156:E156"/>
    <mergeCell ref="B157:E157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33:E133"/>
    <mergeCell ref="B134:E134"/>
    <mergeCell ref="B135:E135"/>
    <mergeCell ref="B136:E136"/>
    <mergeCell ref="B137:E137"/>
    <mergeCell ref="B139:E139"/>
    <mergeCell ref="B127:E127"/>
    <mergeCell ref="B128:E128"/>
    <mergeCell ref="B129:E129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B126:E126"/>
    <mergeCell ref="B114:E114"/>
    <mergeCell ref="B115:E115"/>
    <mergeCell ref="B116:E116"/>
    <mergeCell ref="B117:E117"/>
    <mergeCell ref="B118:E118"/>
    <mergeCell ref="B120:E120"/>
    <mergeCell ref="B106:E106"/>
    <mergeCell ref="B107:E107"/>
    <mergeCell ref="B110:E110"/>
    <mergeCell ref="B111:E111"/>
    <mergeCell ref="B112:E112"/>
    <mergeCell ref="B113:E113"/>
    <mergeCell ref="B108:E108"/>
    <mergeCell ref="B119:E119"/>
    <mergeCell ref="B109:E109"/>
    <mergeCell ref="B99:E99"/>
    <mergeCell ref="B100:E100"/>
    <mergeCell ref="B101:E101"/>
    <mergeCell ref="B102:E102"/>
    <mergeCell ref="B103:E103"/>
    <mergeCell ref="B104:E104"/>
    <mergeCell ref="FW96:FX96"/>
    <mergeCell ref="FY96:FZ96"/>
    <mergeCell ref="GA96:GB96"/>
    <mergeCell ref="EV96:EV97"/>
    <mergeCell ref="EW96:EW97"/>
    <mergeCell ref="EX96:EX97"/>
    <mergeCell ref="EH96:EI96"/>
    <mergeCell ref="EJ96:EK96"/>
    <mergeCell ref="EL96:EM96"/>
    <mergeCell ref="EN96:EO96"/>
    <mergeCell ref="EP96:EQ96"/>
    <mergeCell ref="ER96:ER97"/>
    <mergeCell ref="DW96:DX96"/>
    <mergeCell ref="DY96:DZ96"/>
    <mergeCell ref="EA96:EB96"/>
    <mergeCell ref="EC96:ED96"/>
    <mergeCell ref="EE96:EF96"/>
    <mergeCell ref="EG96:EG97"/>
    <mergeCell ref="GC96:GD96"/>
    <mergeCell ref="GE96:GF96"/>
    <mergeCell ref="B98:E98"/>
    <mergeCell ref="FK96:FL96"/>
    <mergeCell ref="FM96:FN96"/>
    <mergeCell ref="FO96:FP96"/>
    <mergeCell ref="FQ96:FR96"/>
    <mergeCell ref="FS96:FT96"/>
    <mergeCell ref="FU96:FV96"/>
    <mergeCell ref="FE96:FE97"/>
    <mergeCell ref="FF96:FF97"/>
    <mergeCell ref="FG96:FG97"/>
    <mergeCell ref="FH96:FH97"/>
    <mergeCell ref="FI96:FI97"/>
    <mergeCell ref="FJ96:FJ97"/>
    <mergeCell ref="EY96:EY97"/>
    <mergeCell ref="EZ96:EZ97"/>
    <mergeCell ref="FA96:FA97"/>
    <mergeCell ref="FB96:FB97"/>
    <mergeCell ref="FC96:FC97"/>
    <mergeCell ref="FD96:FD97"/>
    <mergeCell ref="ES96:ES97"/>
    <mergeCell ref="ET96:ET97"/>
    <mergeCell ref="EU96:EU97"/>
    <mergeCell ref="DL96:DM96"/>
    <mergeCell ref="DN96:DO96"/>
    <mergeCell ref="DP96:DQ96"/>
    <mergeCell ref="DR96:DS96"/>
    <mergeCell ref="DT96:DU96"/>
    <mergeCell ref="DV96:DV97"/>
    <mergeCell ref="DA96:DB96"/>
    <mergeCell ref="DC96:DD96"/>
    <mergeCell ref="DE96:DF96"/>
    <mergeCell ref="DG96:DH96"/>
    <mergeCell ref="DI96:DJ96"/>
    <mergeCell ref="DK96:DK97"/>
    <mergeCell ref="CP96:CQ96"/>
    <mergeCell ref="CR96:CS96"/>
    <mergeCell ref="CT96:CU96"/>
    <mergeCell ref="CV96:CW96"/>
    <mergeCell ref="CX96:CY96"/>
    <mergeCell ref="CZ96:CZ97"/>
    <mergeCell ref="CE96:CF96"/>
    <mergeCell ref="CG96:CH96"/>
    <mergeCell ref="CI96:CJ96"/>
    <mergeCell ref="CK96:CL96"/>
    <mergeCell ref="CM96:CN96"/>
    <mergeCell ref="CO96:CO97"/>
    <mergeCell ref="AU96:AV96"/>
    <mergeCell ref="AW96:AW97"/>
    <mergeCell ref="BT96:BU96"/>
    <mergeCell ref="BV96:BW96"/>
    <mergeCell ref="BX96:BY96"/>
    <mergeCell ref="BZ96:CA96"/>
    <mergeCell ref="CB96:CC96"/>
    <mergeCell ref="CD96:CD97"/>
    <mergeCell ref="BI96:BJ96"/>
    <mergeCell ref="BK96:BL96"/>
    <mergeCell ref="BM96:BN96"/>
    <mergeCell ref="BO96:BP96"/>
    <mergeCell ref="BQ96:BR96"/>
    <mergeCell ref="BS96:BS97"/>
    <mergeCell ref="FK95:FV95"/>
    <mergeCell ref="FW95:GF95"/>
    <mergeCell ref="F96:G96"/>
    <mergeCell ref="H96:I96"/>
    <mergeCell ref="J96:K96"/>
    <mergeCell ref="L96:M96"/>
    <mergeCell ref="N96:O96"/>
    <mergeCell ref="P96:P97"/>
    <mergeCell ref="Q96:R96"/>
    <mergeCell ref="S96:T96"/>
    <mergeCell ref="DL95:DV95"/>
    <mergeCell ref="DW95:EG95"/>
    <mergeCell ref="EH95:ER95"/>
    <mergeCell ref="ES95:EX95"/>
    <mergeCell ref="EY95:FD95"/>
    <mergeCell ref="FE95:FJ95"/>
    <mergeCell ref="AX95:BH95"/>
    <mergeCell ref="BI95:BS95"/>
    <mergeCell ref="AX96:AY96"/>
    <mergeCell ref="AZ96:BA96"/>
    <mergeCell ref="BB96:BC96"/>
    <mergeCell ref="BD96:BE96"/>
    <mergeCell ref="BF96:BG96"/>
    <mergeCell ref="BH96:BH97"/>
    <mergeCell ref="BT95:CD95"/>
    <mergeCell ref="CE95:CO95"/>
    <mergeCell ref="CP95:CZ95"/>
    <mergeCell ref="DA95:DK95"/>
    <mergeCell ref="A95:A97"/>
    <mergeCell ref="B95:E97"/>
    <mergeCell ref="F95:P95"/>
    <mergeCell ref="Q95:AA95"/>
    <mergeCell ref="AB95:AL95"/>
    <mergeCell ref="AM95:AW95"/>
    <mergeCell ref="U96:V96"/>
    <mergeCell ref="W96:X96"/>
    <mergeCell ref="Y96:Z96"/>
    <mergeCell ref="AA96:AA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B70:E70"/>
    <mergeCell ref="B71:E71"/>
    <mergeCell ref="B72:E72"/>
    <mergeCell ref="B73:E73"/>
    <mergeCell ref="B75:D75"/>
    <mergeCell ref="B76:D76"/>
    <mergeCell ref="B60:D62"/>
    <mergeCell ref="B64:E64"/>
    <mergeCell ref="B65:E65"/>
    <mergeCell ref="B66:E66"/>
    <mergeCell ref="B67:E67"/>
    <mergeCell ref="B68:E68"/>
    <mergeCell ref="B51:D53"/>
    <mergeCell ref="B54:D56"/>
    <mergeCell ref="B57:D59"/>
    <mergeCell ref="B24:D26"/>
    <mergeCell ref="B27:D29"/>
    <mergeCell ref="B30:D32"/>
    <mergeCell ref="B33:D35"/>
    <mergeCell ref="B36:D38"/>
    <mergeCell ref="B39:D41"/>
    <mergeCell ref="B4:K4"/>
    <mergeCell ref="B11:D11"/>
    <mergeCell ref="B12:D14"/>
    <mergeCell ref="B15:D17"/>
    <mergeCell ref="B18:D20"/>
    <mergeCell ref="B21:D23"/>
    <mergeCell ref="B42:D44"/>
    <mergeCell ref="B45:D47"/>
    <mergeCell ref="B48:D50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F119"/>
  <sheetViews>
    <sheetView showGridLines="0" topLeftCell="A100" zoomScaleNormal="100" zoomScaleSheetLayoutView="100" workbookViewId="0">
      <selection activeCell="G6" sqref="G6"/>
    </sheetView>
  </sheetViews>
  <sheetFormatPr baseColWidth="10" defaultColWidth="11.42578125" defaultRowHeight="12.75" x14ac:dyDescent="0.2"/>
  <cols>
    <col min="1" max="1" width="4.42578125" style="1" customWidth="1"/>
    <col min="2" max="3" width="18.42578125" style="1" customWidth="1"/>
    <col min="4" max="5" width="8.28515625" style="1" customWidth="1"/>
    <col min="6" max="6" width="11" style="1" customWidth="1"/>
    <col min="7" max="12" width="8.85546875" style="1" customWidth="1"/>
    <col min="13" max="180" width="8.28515625" style="1" customWidth="1"/>
    <col min="181" max="16384" width="11.42578125" style="1"/>
  </cols>
  <sheetData>
    <row r="1" spans="1:18" ht="12.95" customHeight="1" x14ac:dyDescent="0.2">
      <c r="B1" s="8"/>
      <c r="C1" s="9"/>
      <c r="D1" s="9"/>
      <c r="E1" s="10"/>
      <c r="F1" s="10"/>
      <c r="G1" s="10"/>
      <c r="H1" s="10"/>
      <c r="I1" s="10"/>
      <c r="J1" s="11"/>
      <c r="K1" s="11"/>
      <c r="L1" s="12"/>
      <c r="M1" s="2"/>
      <c r="N1" s="2"/>
      <c r="O1" s="2"/>
      <c r="P1" s="2"/>
      <c r="Q1" s="2"/>
      <c r="R1" s="2"/>
    </row>
    <row r="2" spans="1:18" ht="12.95" customHeight="1" x14ac:dyDescent="0.2">
      <c r="B2" s="13"/>
      <c r="C2" s="14"/>
      <c r="D2" s="14"/>
      <c r="E2" s="2"/>
      <c r="F2" s="2"/>
      <c r="G2" s="2"/>
      <c r="H2" s="2"/>
      <c r="I2" s="2"/>
      <c r="L2" s="7"/>
      <c r="M2" s="2"/>
      <c r="N2" s="2"/>
      <c r="O2" s="2"/>
      <c r="P2" s="2"/>
      <c r="Q2" s="2"/>
      <c r="R2" s="2"/>
    </row>
    <row r="3" spans="1:18" ht="15.95" customHeight="1" x14ac:dyDescent="0.25">
      <c r="B3" s="15"/>
      <c r="C3" s="16"/>
      <c r="D3" s="16"/>
      <c r="E3" s="14"/>
      <c r="F3" s="14"/>
      <c r="G3" s="14"/>
      <c r="H3" s="14"/>
      <c r="I3" s="14"/>
      <c r="L3" s="7"/>
      <c r="M3" s="2"/>
      <c r="N3" s="2"/>
      <c r="O3" s="2"/>
      <c r="P3" s="2"/>
      <c r="Q3" s="2"/>
      <c r="R3" s="2"/>
    </row>
    <row r="4" spans="1:18" s="26" customFormat="1" ht="15.95" customHeight="1" x14ac:dyDescent="0.25">
      <c r="B4" s="400" t="s">
        <v>58</v>
      </c>
      <c r="C4" s="401"/>
      <c r="D4" s="401"/>
      <c r="E4" s="401"/>
      <c r="F4" s="401"/>
      <c r="G4" s="401"/>
      <c r="H4" s="401"/>
      <c r="I4" s="401"/>
      <c r="J4" s="401"/>
      <c r="K4" s="401"/>
      <c r="L4" s="27"/>
      <c r="M4" s="28"/>
      <c r="N4" s="28"/>
      <c r="O4" s="28"/>
      <c r="P4" s="28"/>
      <c r="Q4" s="28"/>
      <c r="R4" s="29"/>
    </row>
    <row r="5" spans="1:18" s="30" customFormat="1" ht="15.95" customHeight="1" x14ac:dyDescent="0.2">
      <c r="B5" s="31"/>
      <c r="C5" s="32"/>
      <c r="D5" s="32"/>
      <c r="E5" s="32"/>
      <c r="F5" s="32"/>
      <c r="G5" s="32"/>
      <c r="H5" s="32"/>
      <c r="I5" s="32"/>
      <c r="J5" s="32"/>
      <c r="K5" s="32"/>
      <c r="L5" s="33"/>
      <c r="M5" s="34"/>
      <c r="N5" s="34"/>
      <c r="O5" s="34"/>
      <c r="P5" s="34"/>
      <c r="Q5" s="34"/>
      <c r="R5" s="34"/>
    </row>
    <row r="6" spans="1:18" s="30" customFormat="1" ht="15.95" customHeight="1" x14ac:dyDescent="0.25">
      <c r="B6" s="37"/>
      <c r="C6" s="285" t="s">
        <v>70</v>
      </c>
      <c r="D6" s="277"/>
      <c r="E6" s="277"/>
      <c r="F6" s="277"/>
      <c r="G6" s="1"/>
      <c r="H6" s="278"/>
      <c r="I6" s="279"/>
      <c r="J6" s="280"/>
      <c r="L6" s="33"/>
    </row>
    <row r="7" spans="1:18" s="30" customFormat="1" ht="15.95" customHeight="1" x14ac:dyDescent="0.25">
      <c r="B7" s="37"/>
      <c r="C7" s="285" t="s">
        <v>71</v>
      </c>
      <c r="D7" s="277"/>
      <c r="E7" s="277"/>
      <c r="F7" s="277"/>
      <c r="G7" s="1"/>
      <c r="H7" s="278"/>
      <c r="I7" s="279" t="s">
        <v>72</v>
      </c>
      <c r="J7" s="282"/>
      <c r="L7" s="33"/>
    </row>
    <row r="8" spans="1:18" s="30" customFormat="1" ht="15.95" customHeight="1" x14ac:dyDescent="0.25">
      <c r="B8" s="37"/>
      <c r="C8" s="285" t="s">
        <v>73</v>
      </c>
      <c r="D8" s="277">
        <v>2</v>
      </c>
      <c r="E8" s="277"/>
      <c r="F8" s="277"/>
      <c r="G8" s="281"/>
      <c r="H8" s="283"/>
      <c r="I8" s="279" t="s">
        <v>74</v>
      </c>
      <c r="J8" s="284"/>
      <c r="L8" s="33"/>
    </row>
    <row r="9" spans="1:18" s="30" customFormat="1" ht="15.95" customHeight="1" thickBot="1" x14ac:dyDescent="0.25">
      <c r="B9" s="38"/>
      <c r="C9" s="39"/>
      <c r="D9" s="39"/>
      <c r="E9" s="39"/>
      <c r="F9" s="39"/>
      <c r="G9" s="39"/>
      <c r="H9" s="39"/>
      <c r="I9" s="39"/>
      <c r="J9" s="39"/>
      <c r="K9" s="39"/>
      <c r="L9" s="35"/>
    </row>
    <row r="10" spans="1:18" s="30" customFormat="1" ht="15.95" customHeight="1" thickBot="1" x14ac:dyDescent="0.25">
      <c r="B10" s="36"/>
      <c r="C10" s="36"/>
      <c r="D10" s="36"/>
      <c r="E10" s="36"/>
      <c r="F10" s="36"/>
      <c r="G10" s="36"/>
      <c r="H10" s="36"/>
      <c r="I10" s="36"/>
    </row>
    <row r="11" spans="1:18" s="17" customFormat="1" ht="15.95" customHeight="1" thickTop="1" thickBot="1" x14ac:dyDescent="0.25">
      <c r="B11" s="402" t="s">
        <v>0</v>
      </c>
      <c r="C11" s="403"/>
      <c r="D11" s="403"/>
      <c r="E11" s="233" t="s">
        <v>1</v>
      </c>
      <c r="F11" s="234" t="s">
        <v>2</v>
      </c>
      <c r="G11" s="235" t="s">
        <v>50</v>
      </c>
      <c r="H11" s="235" t="s">
        <v>51</v>
      </c>
      <c r="I11" s="235" t="s">
        <v>52</v>
      </c>
      <c r="J11" s="235" t="s">
        <v>53</v>
      </c>
      <c r="K11" s="235" t="s">
        <v>54</v>
      </c>
      <c r="L11" s="236" t="s">
        <v>4</v>
      </c>
      <c r="M11" s="49"/>
      <c r="N11" s="41"/>
      <c r="O11" s="41"/>
      <c r="P11" s="41"/>
      <c r="Q11" s="41"/>
    </row>
    <row r="12" spans="1:18" s="17" customFormat="1" ht="15.95" customHeight="1" x14ac:dyDescent="0.2">
      <c r="A12" s="42"/>
      <c r="B12" s="404" t="s">
        <v>5</v>
      </c>
      <c r="C12" s="405"/>
      <c r="D12" s="405"/>
      <c r="E12" s="241" t="s">
        <v>6</v>
      </c>
      <c r="F12" s="242">
        <v>11011</v>
      </c>
      <c r="G12" s="243">
        <v>1885</v>
      </c>
      <c r="H12" s="243">
        <v>1937</v>
      </c>
      <c r="I12" s="243">
        <v>1989</v>
      </c>
      <c r="J12" s="243">
        <v>2041</v>
      </c>
      <c r="K12" s="243">
        <v>2093</v>
      </c>
      <c r="L12" s="244">
        <v>1066</v>
      </c>
      <c r="M12" s="49"/>
      <c r="N12" s="41"/>
      <c r="O12" s="41"/>
      <c r="P12" s="41"/>
      <c r="Q12" s="41"/>
    </row>
    <row r="13" spans="1:18" s="17" customFormat="1" ht="15.95" customHeight="1" x14ac:dyDescent="0.2">
      <c r="A13" s="42"/>
      <c r="B13" s="406"/>
      <c r="C13" s="407"/>
      <c r="D13" s="407"/>
      <c r="E13" s="245" t="s">
        <v>7</v>
      </c>
      <c r="F13" s="246">
        <v>4940</v>
      </c>
      <c r="G13" s="247">
        <v>936</v>
      </c>
      <c r="H13" s="247">
        <v>962</v>
      </c>
      <c r="I13" s="247">
        <v>988</v>
      </c>
      <c r="J13" s="247">
        <v>1014</v>
      </c>
      <c r="K13" s="247">
        <v>1040</v>
      </c>
      <c r="L13" s="248"/>
      <c r="M13" s="49"/>
      <c r="N13" s="41"/>
      <c r="O13" s="41"/>
      <c r="P13" s="41"/>
      <c r="Q13" s="41"/>
    </row>
    <row r="14" spans="1:18" s="17" customFormat="1" ht="15.95" customHeight="1" thickBot="1" x14ac:dyDescent="0.25">
      <c r="A14" s="42"/>
      <c r="B14" s="408"/>
      <c r="C14" s="409"/>
      <c r="D14" s="409"/>
      <c r="E14" s="249" t="s">
        <v>8</v>
      </c>
      <c r="F14" s="250">
        <v>6071</v>
      </c>
      <c r="G14" s="251">
        <v>949</v>
      </c>
      <c r="H14" s="251">
        <v>975</v>
      </c>
      <c r="I14" s="251">
        <v>1001</v>
      </c>
      <c r="J14" s="251">
        <v>1027</v>
      </c>
      <c r="K14" s="251">
        <v>1053</v>
      </c>
      <c r="L14" s="252">
        <v>1066</v>
      </c>
      <c r="M14" s="49"/>
      <c r="N14" s="41"/>
      <c r="O14" s="41"/>
      <c r="P14" s="41"/>
      <c r="Q14" s="41"/>
    </row>
    <row r="15" spans="1:18" s="17" customFormat="1" ht="15.95" customHeight="1" x14ac:dyDescent="0.2">
      <c r="A15" s="42"/>
      <c r="B15" s="410" t="s">
        <v>9</v>
      </c>
      <c r="C15" s="411"/>
      <c r="D15" s="411"/>
      <c r="E15" s="96" t="s">
        <v>6</v>
      </c>
      <c r="F15" s="90">
        <v>1815</v>
      </c>
      <c r="G15" s="81">
        <v>285</v>
      </c>
      <c r="H15" s="81">
        <v>305</v>
      </c>
      <c r="I15" s="81">
        <v>325</v>
      </c>
      <c r="J15" s="81">
        <v>345</v>
      </c>
      <c r="K15" s="81">
        <v>365</v>
      </c>
      <c r="L15" s="82">
        <v>190</v>
      </c>
      <c r="M15" s="49"/>
      <c r="N15" s="41"/>
      <c r="O15" s="41"/>
      <c r="P15" s="41"/>
      <c r="Q15" s="41"/>
    </row>
    <row r="16" spans="1:18" s="17" customFormat="1" ht="15.95" customHeight="1" x14ac:dyDescent="0.2">
      <c r="A16" s="42"/>
      <c r="B16" s="412"/>
      <c r="C16" s="413"/>
      <c r="D16" s="413"/>
      <c r="E16" s="97" t="s">
        <v>7</v>
      </c>
      <c r="F16" s="91">
        <v>800</v>
      </c>
      <c r="G16" s="83">
        <v>140</v>
      </c>
      <c r="H16" s="83">
        <v>150</v>
      </c>
      <c r="I16" s="83">
        <v>160</v>
      </c>
      <c r="J16" s="83">
        <v>170</v>
      </c>
      <c r="K16" s="83">
        <v>180</v>
      </c>
      <c r="L16" s="88"/>
      <c r="M16" s="49"/>
      <c r="N16" s="41"/>
      <c r="O16" s="41"/>
      <c r="P16" s="41"/>
      <c r="Q16" s="41"/>
    </row>
    <row r="17" spans="1:17" s="17" customFormat="1" ht="15.95" customHeight="1" thickBot="1" x14ac:dyDescent="0.25">
      <c r="A17" s="42"/>
      <c r="B17" s="414"/>
      <c r="C17" s="415"/>
      <c r="D17" s="415"/>
      <c r="E17" s="98" t="s">
        <v>8</v>
      </c>
      <c r="F17" s="92">
        <v>1015</v>
      </c>
      <c r="G17" s="85">
        <v>145</v>
      </c>
      <c r="H17" s="85">
        <v>155</v>
      </c>
      <c r="I17" s="85">
        <v>165</v>
      </c>
      <c r="J17" s="85">
        <v>175</v>
      </c>
      <c r="K17" s="85">
        <v>185</v>
      </c>
      <c r="L17" s="89">
        <v>190</v>
      </c>
      <c r="M17" s="49"/>
      <c r="N17" s="41"/>
      <c r="O17" s="41"/>
      <c r="P17" s="41"/>
      <c r="Q17" s="41"/>
    </row>
    <row r="18" spans="1:17" s="17" customFormat="1" ht="15.95" customHeight="1" x14ac:dyDescent="0.2">
      <c r="A18" s="42"/>
      <c r="B18" s="416" t="s">
        <v>10</v>
      </c>
      <c r="C18" s="417"/>
      <c r="D18" s="417"/>
      <c r="E18" s="241" t="s">
        <v>6</v>
      </c>
      <c r="F18" s="242">
        <v>121</v>
      </c>
      <c r="G18" s="243">
        <v>13</v>
      </c>
      <c r="H18" s="243">
        <v>17</v>
      </c>
      <c r="I18" s="243">
        <v>21</v>
      </c>
      <c r="J18" s="243">
        <v>25</v>
      </c>
      <c r="K18" s="243">
        <v>29</v>
      </c>
      <c r="L18" s="244">
        <v>16</v>
      </c>
      <c r="M18" s="49"/>
      <c r="N18" s="41"/>
      <c r="O18" s="41"/>
      <c r="P18" s="41"/>
      <c r="Q18" s="41"/>
    </row>
    <row r="19" spans="1:17" s="17" customFormat="1" ht="15.95" customHeight="1" x14ac:dyDescent="0.2">
      <c r="A19" s="42"/>
      <c r="B19" s="418"/>
      <c r="C19" s="419"/>
      <c r="D19" s="419"/>
      <c r="E19" s="99" t="s">
        <v>7</v>
      </c>
      <c r="F19" s="93">
        <v>50</v>
      </c>
      <c r="G19" s="50">
        <v>6</v>
      </c>
      <c r="H19" s="51">
        <v>8</v>
      </c>
      <c r="I19" s="50">
        <v>10</v>
      </c>
      <c r="J19" s="50">
        <v>12</v>
      </c>
      <c r="K19" s="50">
        <v>14</v>
      </c>
      <c r="L19" s="56"/>
      <c r="M19" s="52"/>
      <c r="N19" s="43"/>
      <c r="O19" s="43"/>
      <c r="P19" s="43"/>
      <c r="Q19" s="43"/>
    </row>
    <row r="20" spans="1:17" s="17" customFormat="1" ht="15.95" customHeight="1" thickBot="1" x14ac:dyDescent="0.25">
      <c r="A20" s="42"/>
      <c r="B20" s="420"/>
      <c r="C20" s="421"/>
      <c r="D20" s="421"/>
      <c r="E20" s="100" t="s">
        <v>8</v>
      </c>
      <c r="F20" s="69">
        <v>71</v>
      </c>
      <c r="G20" s="53">
        <v>7</v>
      </c>
      <c r="H20" s="53">
        <v>9</v>
      </c>
      <c r="I20" s="53">
        <v>11</v>
      </c>
      <c r="J20" s="53">
        <v>13</v>
      </c>
      <c r="K20" s="53">
        <v>15</v>
      </c>
      <c r="L20" s="57">
        <v>16</v>
      </c>
      <c r="M20" s="54"/>
      <c r="N20" s="43"/>
      <c r="O20" s="43"/>
      <c r="P20" s="43"/>
      <c r="Q20" s="43"/>
    </row>
    <row r="21" spans="1:17" s="17" customFormat="1" ht="15.95" customHeight="1" x14ac:dyDescent="0.2">
      <c r="A21" s="42"/>
      <c r="B21" s="416" t="s">
        <v>11</v>
      </c>
      <c r="C21" s="417"/>
      <c r="D21" s="417"/>
      <c r="E21" s="241" t="s">
        <v>6</v>
      </c>
      <c r="F21" s="242">
        <v>242</v>
      </c>
      <c r="G21" s="243">
        <v>35</v>
      </c>
      <c r="H21" s="243">
        <v>39</v>
      </c>
      <c r="I21" s="243">
        <v>43</v>
      </c>
      <c r="J21" s="243">
        <v>47</v>
      </c>
      <c r="K21" s="243">
        <v>51</v>
      </c>
      <c r="L21" s="244">
        <v>27</v>
      </c>
      <c r="M21" s="55"/>
      <c r="N21" s="44"/>
      <c r="O21" s="44"/>
      <c r="P21" s="44"/>
      <c r="Q21" s="44"/>
    </row>
    <row r="22" spans="1:17" s="17" customFormat="1" ht="15.95" customHeight="1" x14ac:dyDescent="0.2">
      <c r="A22" s="42"/>
      <c r="B22" s="418"/>
      <c r="C22" s="419"/>
      <c r="D22" s="419"/>
      <c r="E22" s="99" t="s">
        <v>7</v>
      </c>
      <c r="F22" s="93">
        <v>105</v>
      </c>
      <c r="G22" s="51">
        <v>17</v>
      </c>
      <c r="H22" s="50">
        <v>19</v>
      </c>
      <c r="I22" s="50">
        <v>21</v>
      </c>
      <c r="J22" s="50">
        <v>23</v>
      </c>
      <c r="K22" s="50">
        <v>25</v>
      </c>
      <c r="L22" s="56"/>
      <c r="M22" s="52"/>
      <c r="N22" s="43"/>
      <c r="O22" s="43"/>
      <c r="P22" s="43"/>
      <c r="Q22" s="43"/>
    </row>
    <row r="23" spans="1:17" s="17" customFormat="1" ht="15.95" customHeight="1" thickBot="1" x14ac:dyDescent="0.25">
      <c r="A23" s="42"/>
      <c r="B23" s="420"/>
      <c r="C23" s="421"/>
      <c r="D23" s="421"/>
      <c r="E23" s="101" t="s">
        <v>8</v>
      </c>
      <c r="F23" s="69">
        <v>137</v>
      </c>
      <c r="G23" s="53">
        <v>18</v>
      </c>
      <c r="H23" s="53">
        <v>20</v>
      </c>
      <c r="I23" s="53">
        <v>22</v>
      </c>
      <c r="J23" s="53">
        <v>24</v>
      </c>
      <c r="K23" s="53">
        <v>26</v>
      </c>
      <c r="L23" s="57">
        <v>27</v>
      </c>
      <c r="M23" s="54"/>
      <c r="N23" s="43"/>
      <c r="O23" s="43"/>
      <c r="P23" s="43"/>
      <c r="Q23" s="43"/>
    </row>
    <row r="24" spans="1:17" s="17" customFormat="1" ht="15.95" customHeight="1" x14ac:dyDescent="0.2">
      <c r="A24" s="42"/>
      <c r="B24" s="416" t="s">
        <v>12</v>
      </c>
      <c r="C24" s="417"/>
      <c r="D24" s="417"/>
      <c r="E24" s="241" t="s">
        <v>6</v>
      </c>
      <c r="F24" s="242">
        <v>363</v>
      </c>
      <c r="G24" s="243">
        <v>57</v>
      </c>
      <c r="H24" s="243">
        <v>61</v>
      </c>
      <c r="I24" s="243">
        <v>65</v>
      </c>
      <c r="J24" s="243">
        <v>69</v>
      </c>
      <c r="K24" s="243">
        <v>73</v>
      </c>
      <c r="L24" s="244">
        <v>38</v>
      </c>
      <c r="M24" s="55"/>
      <c r="N24" s="44"/>
      <c r="O24" s="44"/>
      <c r="P24" s="44"/>
      <c r="Q24" s="44"/>
    </row>
    <row r="25" spans="1:17" s="17" customFormat="1" ht="15.95" customHeight="1" x14ac:dyDescent="0.2">
      <c r="A25" s="42"/>
      <c r="B25" s="418"/>
      <c r="C25" s="419"/>
      <c r="D25" s="419"/>
      <c r="E25" s="99" t="s">
        <v>7</v>
      </c>
      <c r="F25" s="93">
        <v>160</v>
      </c>
      <c r="G25" s="50">
        <v>28</v>
      </c>
      <c r="H25" s="51">
        <v>30</v>
      </c>
      <c r="I25" s="50">
        <v>32</v>
      </c>
      <c r="J25" s="50">
        <v>34</v>
      </c>
      <c r="K25" s="50">
        <v>36</v>
      </c>
      <c r="L25" s="56"/>
      <c r="M25" s="52"/>
      <c r="N25" s="43"/>
      <c r="O25" s="43"/>
      <c r="P25" s="43"/>
      <c r="Q25" s="43"/>
    </row>
    <row r="26" spans="1:17" s="17" customFormat="1" ht="15.95" customHeight="1" thickBot="1" x14ac:dyDescent="0.25">
      <c r="A26" s="42"/>
      <c r="B26" s="420"/>
      <c r="C26" s="421"/>
      <c r="D26" s="421"/>
      <c r="E26" s="100" t="s">
        <v>8</v>
      </c>
      <c r="F26" s="69">
        <v>203</v>
      </c>
      <c r="G26" s="53">
        <v>29</v>
      </c>
      <c r="H26" s="53">
        <v>31</v>
      </c>
      <c r="I26" s="53">
        <v>33</v>
      </c>
      <c r="J26" s="53">
        <v>35</v>
      </c>
      <c r="K26" s="53">
        <v>37</v>
      </c>
      <c r="L26" s="57">
        <v>38</v>
      </c>
      <c r="M26" s="54"/>
      <c r="N26" s="43"/>
      <c r="O26" s="43"/>
      <c r="P26" s="43"/>
      <c r="Q26" s="43"/>
    </row>
    <row r="27" spans="1:17" s="17" customFormat="1" ht="15.95" customHeight="1" x14ac:dyDescent="0.2">
      <c r="A27" s="42"/>
      <c r="B27" s="416" t="s">
        <v>13</v>
      </c>
      <c r="C27" s="417"/>
      <c r="D27" s="417"/>
      <c r="E27" s="241" t="s">
        <v>6</v>
      </c>
      <c r="F27" s="242">
        <v>484</v>
      </c>
      <c r="G27" s="243">
        <v>79</v>
      </c>
      <c r="H27" s="243">
        <v>83</v>
      </c>
      <c r="I27" s="243">
        <v>87</v>
      </c>
      <c r="J27" s="243">
        <v>91</v>
      </c>
      <c r="K27" s="243">
        <v>95</v>
      </c>
      <c r="L27" s="244">
        <v>49</v>
      </c>
      <c r="M27" s="49"/>
      <c r="N27" s="41"/>
      <c r="O27" s="41"/>
      <c r="P27" s="41"/>
      <c r="Q27" s="41"/>
    </row>
    <row r="28" spans="1:17" s="17" customFormat="1" ht="15.95" customHeight="1" x14ac:dyDescent="0.2">
      <c r="A28" s="42"/>
      <c r="B28" s="418"/>
      <c r="C28" s="419"/>
      <c r="D28" s="419"/>
      <c r="E28" s="99" t="s">
        <v>7</v>
      </c>
      <c r="F28" s="93">
        <v>215</v>
      </c>
      <c r="G28" s="50">
        <v>39</v>
      </c>
      <c r="H28" s="51">
        <v>41</v>
      </c>
      <c r="I28" s="50">
        <v>43</v>
      </c>
      <c r="J28" s="50">
        <v>45</v>
      </c>
      <c r="K28" s="50">
        <v>47</v>
      </c>
      <c r="L28" s="56"/>
      <c r="M28" s="49"/>
      <c r="N28" s="41"/>
      <c r="O28" s="41"/>
      <c r="P28" s="41"/>
      <c r="Q28" s="41"/>
    </row>
    <row r="29" spans="1:17" s="17" customFormat="1" ht="15.95" customHeight="1" thickBot="1" x14ac:dyDescent="0.25">
      <c r="A29" s="42"/>
      <c r="B29" s="420"/>
      <c r="C29" s="421"/>
      <c r="D29" s="421"/>
      <c r="E29" s="101" t="s">
        <v>8</v>
      </c>
      <c r="F29" s="69">
        <v>269</v>
      </c>
      <c r="G29" s="53">
        <v>40</v>
      </c>
      <c r="H29" s="53">
        <v>42</v>
      </c>
      <c r="I29" s="53">
        <v>44</v>
      </c>
      <c r="J29" s="53">
        <v>46</v>
      </c>
      <c r="K29" s="53">
        <v>48</v>
      </c>
      <c r="L29" s="57">
        <v>49</v>
      </c>
      <c r="M29" s="49"/>
      <c r="N29" s="41"/>
      <c r="O29" s="41"/>
      <c r="P29" s="41"/>
      <c r="Q29" s="41"/>
    </row>
    <row r="30" spans="1:17" s="17" customFormat="1" ht="15.95" customHeight="1" x14ac:dyDescent="0.2">
      <c r="A30" s="42"/>
      <c r="B30" s="416" t="s">
        <v>14</v>
      </c>
      <c r="C30" s="417"/>
      <c r="D30" s="417"/>
      <c r="E30" s="241" t="s">
        <v>6</v>
      </c>
      <c r="F30" s="242">
        <v>605</v>
      </c>
      <c r="G30" s="243">
        <v>101</v>
      </c>
      <c r="H30" s="243">
        <v>105</v>
      </c>
      <c r="I30" s="243">
        <v>109</v>
      </c>
      <c r="J30" s="243">
        <v>113</v>
      </c>
      <c r="K30" s="243">
        <v>117</v>
      </c>
      <c r="L30" s="244">
        <v>60</v>
      </c>
      <c r="M30" s="49"/>
      <c r="N30" s="41"/>
      <c r="O30" s="41"/>
      <c r="P30" s="41"/>
      <c r="Q30" s="41"/>
    </row>
    <row r="31" spans="1:17" s="17" customFormat="1" ht="15.95" customHeight="1" x14ac:dyDescent="0.2">
      <c r="A31" s="42"/>
      <c r="B31" s="418"/>
      <c r="C31" s="419"/>
      <c r="D31" s="419"/>
      <c r="E31" s="99" t="s">
        <v>7</v>
      </c>
      <c r="F31" s="93">
        <v>270</v>
      </c>
      <c r="G31" s="50">
        <v>50</v>
      </c>
      <c r="H31" s="51">
        <v>52</v>
      </c>
      <c r="I31" s="50">
        <v>54</v>
      </c>
      <c r="J31" s="50">
        <v>56</v>
      </c>
      <c r="K31" s="50">
        <v>58</v>
      </c>
      <c r="L31" s="56"/>
      <c r="M31" s="49"/>
      <c r="N31" s="41"/>
      <c r="O31" s="41"/>
      <c r="P31" s="41"/>
      <c r="Q31" s="41"/>
    </row>
    <row r="32" spans="1:17" s="17" customFormat="1" ht="15.95" customHeight="1" thickBot="1" x14ac:dyDescent="0.25">
      <c r="A32" s="42"/>
      <c r="B32" s="420"/>
      <c r="C32" s="421"/>
      <c r="D32" s="421"/>
      <c r="E32" s="100" t="s">
        <v>8</v>
      </c>
      <c r="F32" s="69">
        <v>335</v>
      </c>
      <c r="G32" s="53">
        <v>51</v>
      </c>
      <c r="H32" s="53">
        <v>53</v>
      </c>
      <c r="I32" s="53">
        <v>55</v>
      </c>
      <c r="J32" s="53">
        <v>57</v>
      </c>
      <c r="K32" s="53">
        <v>59</v>
      </c>
      <c r="L32" s="57">
        <v>60</v>
      </c>
      <c r="M32" s="49"/>
      <c r="N32" s="41"/>
      <c r="O32" s="41"/>
      <c r="P32" s="41"/>
      <c r="Q32" s="41"/>
    </row>
    <row r="33" spans="1:17" s="17" customFormat="1" ht="15.95" customHeight="1" x14ac:dyDescent="0.2">
      <c r="A33" s="42"/>
      <c r="B33" s="410" t="s">
        <v>15</v>
      </c>
      <c r="C33" s="411"/>
      <c r="D33" s="411"/>
      <c r="E33" s="96" t="s">
        <v>6</v>
      </c>
      <c r="F33" s="90">
        <v>4840</v>
      </c>
      <c r="G33" s="81">
        <v>835</v>
      </c>
      <c r="H33" s="81">
        <v>855</v>
      </c>
      <c r="I33" s="81">
        <v>875</v>
      </c>
      <c r="J33" s="81">
        <v>895</v>
      </c>
      <c r="K33" s="81">
        <v>915</v>
      </c>
      <c r="L33" s="82">
        <v>465</v>
      </c>
      <c r="M33" s="49"/>
      <c r="N33" s="41"/>
      <c r="O33" s="41"/>
      <c r="P33" s="41"/>
      <c r="Q33" s="41"/>
    </row>
    <row r="34" spans="1:17" s="17" customFormat="1" ht="15.95" customHeight="1" x14ac:dyDescent="0.2">
      <c r="A34" s="42"/>
      <c r="B34" s="412"/>
      <c r="C34" s="413"/>
      <c r="D34" s="413"/>
      <c r="E34" s="97" t="s">
        <v>7</v>
      </c>
      <c r="F34" s="91">
        <v>2175</v>
      </c>
      <c r="G34" s="83">
        <v>415</v>
      </c>
      <c r="H34" s="83">
        <v>425</v>
      </c>
      <c r="I34" s="83">
        <v>435</v>
      </c>
      <c r="J34" s="83">
        <v>445</v>
      </c>
      <c r="K34" s="83">
        <v>455</v>
      </c>
      <c r="L34" s="230"/>
      <c r="M34" s="49"/>
      <c r="N34" s="41"/>
      <c r="O34" s="41"/>
      <c r="P34" s="41"/>
      <c r="Q34" s="41"/>
    </row>
    <row r="35" spans="1:17" s="17" customFormat="1" ht="15.95" customHeight="1" thickBot="1" x14ac:dyDescent="0.25">
      <c r="A35" s="42"/>
      <c r="B35" s="414"/>
      <c r="C35" s="415"/>
      <c r="D35" s="415"/>
      <c r="E35" s="102" t="s">
        <v>8</v>
      </c>
      <c r="F35" s="94">
        <v>2665</v>
      </c>
      <c r="G35" s="87">
        <v>420</v>
      </c>
      <c r="H35" s="87">
        <v>430</v>
      </c>
      <c r="I35" s="87">
        <v>440</v>
      </c>
      <c r="J35" s="87">
        <v>450</v>
      </c>
      <c r="K35" s="87">
        <v>460</v>
      </c>
      <c r="L35" s="231">
        <v>465</v>
      </c>
      <c r="M35" s="49"/>
      <c r="N35" s="41"/>
      <c r="O35" s="41"/>
      <c r="P35" s="41"/>
      <c r="Q35" s="41"/>
    </row>
    <row r="36" spans="1:17" s="17" customFormat="1" ht="15.95" customHeight="1" x14ac:dyDescent="0.2">
      <c r="A36" s="42"/>
      <c r="B36" s="416" t="s">
        <v>16</v>
      </c>
      <c r="C36" s="417"/>
      <c r="D36" s="417"/>
      <c r="E36" s="241" t="s">
        <v>6</v>
      </c>
      <c r="F36" s="242">
        <v>726</v>
      </c>
      <c r="G36" s="243">
        <v>123</v>
      </c>
      <c r="H36" s="243">
        <v>127</v>
      </c>
      <c r="I36" s="243">
        <v>131</v>
      </c>
      <c r="J36" s="243">
        <v>135</v>
      </c>
      <c r="K36" s="243">
        <v>139</v>
      </c>
      <c r="L36" s="244">
        <v>71</v>
      </c>
      <c r="M36" s="55"/>
      <c r="N36" s="44"/>
      <c r="O36" s="44"/>
      <c r="P36" s="44"/>
      <c r="Q36" s="44"/>
    </row>
    <row r="37" spans="1:17" s="17" customFormat="1" ht="15.95" customHeight="1" x14ac:dyDescent="0.2">
      <c r="A37" s="42"/>
      <c r="B37" s="418"/>
      <c r="C37" s="419"/>
      <c r="D37" s="419"/>
      <c r="E37" s="99" t="s">
        <v>7</v>
      </c>
      <c r="F37" s="93">
        <v>325</v>
      </c>
      <c r="G37" s="50">
        <v>61</v>
      </c>
      <c r="H37" s="51">
        <v>63</v>
      </c>
      <c r="I37" s="50">
        <v>65</v>
      </c>
      <c r="J37" s="50">
        <v>67</v>
      </c>
      <c r="K37" s="50">
        <v>69</v>
      </c>
      <c r="L37" s="56"/>
      <c r="M37" s="52"/>
      <c r="N37" s="43"/>
      <c r="O37" s="43"/>
      <c r="P37" s="43"/>
      <c r="Q37" s="43"/>
    </row>
    <row r="38" spans="1:17" s="17" customFormat="1" ht="15.95" customHeight="1" thickBot="1" x14ac:dyDescent="0.25">
      <c r="A38" s="42"/>
      <c r="B38" s="420"/>
      <c r="C38" s="421"/>
      <c r="D38" s="421"/>
      <c r="E38" s="100" t="s">
        <v>8</v>
      </c>
      <c r="F38" s="69">
        <v>401</v>
      </c>
      <c r="G38" s="53">
        <v>62</v>
      </c>
      <c r="H38" s="53">
        <v>64</v>
      </c>
      <c r="I38" s="53">
        <v>66</v>
      </c>
      <c r="J38" s="53">
        <v>68</v>
      </c>
      <c r="K38" s="53">
        <v>70</v>
      </c>
      <c r="L38" s="57">
        <v>71</v>
      </c>
      <c r="M38" s="54"/>
      <c r="N38" s="43"/>
      <c r="O38" s="43"/>
      <c r="P38" s="43"/>
      <c r="Q38" s="43"/>
    </row>
    <row r="39" spans="1:17" s="17" customFormat="1" ht="15.95" customHeight="1" x14ac:dyDescent="0.2">
      <c r="A39" s="42"/>
      <c r="B39" s="416" t="s">
        <v>17</v>
      </c>
      <c r="C39" s="417"/>
      <c r="D39" s="417"/>
      <c r="E39" s="241" t="s">
        <v>6</v>
      </c>
      <c r="F39" s="242">
        <v>847</v>
      </c>
      <c r="G39" s="243">
        <v>145</v>
      </c>
      <c r="H39" s="243">
        <v>149</v>
      </c>
      <c r="I39" s="243">
        <v>153</v>
      </c>
      <c r="J39" s="243">
        <v>157</v>
      </c>
      <c r="K39" s="243">
        <v>161</v>
      </c>
      <c r="L39" s="244">
        <v>82</v>
      </c>
      <c r="M39" s="55"/>
      <c r="N39" s="44"/>
      <c r="O39" s="44"/>
      <c r="P39" s="44"/>
      <c r="Q39" s="44"/>
    </row>
    <row r="40" spans="1:17" s="17" customFormat="1" ht="15.95" customHeight="1" x14ac:dyDescent="0.2">
      <c r="A40" s="42"/>
      <c r="B40" s="418"/>
      <c r="C40" s="419"/>
      <c r="D40" s="419"/>
      <c r="E40" s="99" t="s">
        <v>7</v>
      </c>
      <c r="F40" s="93">
        <v>380</v>
      </c>
      <c r="G40" s="51">
        <v>72</v>
      </c>
      <c r="H40" s="50">
        <v>74</v>
      </c>
      <c r="I40" s="50">
        <v>76</v>
      </c>
      <c r="J40" s="50">
        <v>78</v>
      </c>
      <c r="K40" s="50">
        <v>80</v>
      </c>
      <c r="L40" s="56"/>
      <c r="M40" s="52"/>
      <c r="N40" s="43"/>
      <c r="O40" s="43"/>
      <c r="P40" s="43"/>
      <c r="Q40" s="43"/>
    </row>
    <row r="41" spans="1:17" s="17" customFormat="1" ht="15.95" customHeight="1" thickBot="1" x14ac:dyDescent="0.25">
      <c r="A41" s="42"/>
      <c r="B41" s="420"/>
      <c r="C41" s="421"/>
      <c r="D41" s="421"/>
      <c r="E41" s="101" t="s">
        <v>8</v>
      </c>
      <c r="F41" s="69">
        <v>467</v>
      </c>
      <c r="G41" s="53">
        <v>73</v>
      </c>
      <c r="H41" s="53">
        <v>75</v>
      </c>
      <c r="I41" s="53">
        <v>77</v>
      </c>
      <c r="J41" s="53">
        <v>79</v>
      </c>
      <c r="K41" s="53">
        <v>81</v>
      </c>
      <c r="L41" s="57">
        <v>82</v>
      </c>
      <c r="M41" s="54"/>
      <c r="N41" s="43"/>
      <c r="O41" s="43"/>
      <c r="P41" s="43"/>
      <c r="Q41" s="43"/>
    </row>
    <row r="42" spans="1:17" s="17" customFormat="1" ht="15.95" customHeight="1" x14ac:dyDescent="0.2">
      <c r="A42" s="42"/>
      <c r="B42" s="416" t="s">
        <v>18</v>
      </c>
      <c r="C42" s="417"/>
      <c r="D42" s="417"/>
      <c r="E42" s="241" t="s">
        <v>6</v>
      </c>
      <c r="F42" s="242">
        <v>968</v>
      </c>
      <c r="G42" s="243">
        <v>167</v>
      </c>
      <c r="H42" s="243">
        <v>171</v>
      </c>
      <c r="I42" s="243">
        <v>175</v>
      </c>
      <c r="J42" s="243">
        <v>179</v>
      </c>
      <c r="K42" s="243">
        <v>183</v>
      </c>
      <c r="L42" s="244">
        <v>93</v>
      </c>
      <c r="M42" s="55"/>
      <c r="N42" s="44"/>
      <c r="O42" s="44"/>
      <c r="P42" s="44"/>
      <c r="Q42" s="44"/>
    </row>
    <row r="43" spans="1:17" s="17" customFormat="1" ht="15.95" customHeight="1" x14ac:dyDescent="0.2">
      <c r="A43" s="42"/>
      <c r="B43" s="418"/>
      <c r="C43" s="419"/>
      <c r="D43" s="419"/>
      <c r="E43" s="99" t="s">
        <v>7</v>
      </c>
      <c r="F43" s="93">
        <v>435</v>
      </c>
      <c r="G43" s="50">
        <v>83</v>
      </c>
      <c r="H43" s="51">
        <v>85</v>
      </c>
      <c r="I43" s="50">
        <v>87</v>
      </c>
      <c r="J43" s="50">
        <v>89</v>
      </c>
      <c r="K43" s="50">
        <v>91</v>
      </c>
      <c r="L43" s="56"/>
      <c r="M43" s="52"/>
      <c r="N43" s="43"/>
      <c r="O43" s="43"/>
      <c r="P43" s="43"/>
      <c r="Q43" s="43"/>
    </row>
    <row r="44" spans="1:17" s="17" customFormat="1" ht="15.95" customHeight="1" thickBot="1" x14ac:dyDescent="0.25">
      <c r="A44" s="42"/>
      <c r="B44" s="420"/>
      <c r="C44" s="421"/>
      <c r="D44" s="421"/>
      <c r="E44" s="100" t="s">
        <v>8</v>
      </c>
      <c r="F44" s="69">
        <v>533</v>
      </c>
      <c r="G44" s="53">
        <v>84</v>
      </c>
      <c r="H44" s="53">
        <v>86</v>
      </c>
      <c r="I44" s="53">
        <v>88</v>
      </c>
      <c r="J44" s="53">
        <v>90</v>
      </c>
      <c r="K44" s="53">
        <v>92</v>
      </c>
      <c r="L44" s="57">
        <v>93</v>
      </c>
      <c r="M44" s="54"/>
      <c r="N44" s="43"/>
      <c r="O44" s="43"/>
      <c r="P44" s="43"/>
      <c r="Q44" s="43"/>
    </row>
    <row r="45" spans="1:17" s="17" customFormat="1" ht="15.95" customHeight="1" x14ac:dyDescent="0.2">
      <c r="A45" s="42"/>
      <c r="B45" s="416" t="s">
        <v>19</v>
      </c>
      <c r="C45" s="417"/>
      <c r="D45" s="417"/>
      <c r="E45" s="241" t="s">
        <v>6</v>
      </c>
      <c r="F45" s="242">
        <v>1089</v>
      </c>
      <c r="G45" s="243">
        <v>189</v>
      </c>
      <c r="H45" s="243">
        <v>193</v>
      </c>
      <c r="I45" s="243">
        <v>197</v>
      </c>
      <c r="J45" s="243">
        <v>201</v>
      </c>
      <c r="K45" s="243">
        <v>205</v>
      </c>
      <c r="L45" s="244">
        <v>104</v>
      </c>
      <c r="M45" s="52"/>
      <c r="N45" s="43"/>
      <c r="O45" s="43"/>
      <c r="P45" s="43"/>
      <c r="Q45" s="43"/>
    </row>
    <row r="46" spans="1:17" s="17" customFormat="1" ht="15.95" customHeight="1" x14ac:dyDescent="0.2">
      <c r="A46" s="42"/>
      <c r="B46" s="418"/>
      <c r="C46" s="419"/>
      <c r="D46" s="419"/>
      <c r="E46" s="99" t="s">
        <v>7</v>
      </c>
      <c r="F46" s="93">
        <v>490</v>
      </c>
      <c r="G46" s="50">
        <v>94</v>
      </c>
      <c r="H46" s="51">
        <v>96</v>
      </c>
      <c r="I46" s="50">
        <v>98</v>
      </c>
      <c r="J46" s="50">
        <v>100</v>
      </c>
      <c r="K46" s="50">
        <v>102</v>
      </c>
      <c r="L46" s="56"/>
      <c r="M46" s="52"/>
      <c r="N46" s="43"/>
      <c r="O46" s="43"/>
      <c r="P46" s="43"/>
      <c r="Q46" s="43"/>
    </row>
    <row r="47" spans="1:17" s="17" customFormat="1" ht="15.95" customHeight="1" thickBot="1" x14ac:dyDescent="0.25">
      <c r="A47" s="42"/>
      <c r="B47" s="420"/>
      <c r="C47" s="421"/>
      <c r="D47" s="421"/>
      <c r="E47" s="101" t="s">
        <v>8</v>
      </c>
      <c r="F47" s="69">
        <v>599</v>
      </c>
      <c r="G47" s="53">
        <v>95</v>
      </c>
      <c r="H47" s="53">
        <v>97</v>
      </c>
      <c r="I47" s="53">
        <v>99</v>
      </c>
      <c r="J47" s="53">
        <v>101</v>
      </c>
      <c r="K47" s="53">
        <v>103</v>
      </c>
      <c r="L47" s="57">
        <v>104</v>
      </c>
      <c r="M47" s="54"/>
      <c r="N47" s="43"/>
      <c r="O47" s="43"/>
      <c r="P47" s="43"/>
      <c r="Q47" s="43"/>
    </row>
    <row r="48" spans="1:17" s="17" customFormat="1" ht="15.95" customHeight="1" x14ac:dyDescent="0.2">
      <c r="A48" s="42"/>
      <c r="B48" s="416" t="s">
        <v>20</v>
      </c>
      <c r="C48" s="417"/>
      <c r="D48" s="417"/>
      <c r="E48" s="241" t="s">
        <v>6</v>
      </c>
      <c r="F48" s="242">
        <v>1210</v>
      </c>
      <c r="G48" s="243">
        <v>211</v>
      </c>
      <c r="H48" s="243">
        <v>215</v>
      </c>
      <c r="I48" s="243">
        <v>219</v>
      </c>
      <c r="J48" s="243">
        <v>223</v>
      </c>
      <c r="K48" s="243">
        <v>227</v>
      </c>
      <c r="L48" s="244">
        <v>115</v>
      </c>
      <c r="M48" s="52"/>
      <c r="N48" s="43"/>
      <c r="O48" s="43"/>
      <c r="P48" s="43"/>
      <c r="Q48" s="43"/>
    </row>
    <row r="49" spans="1:18" s="17" customFormat="1" ht="15.95" customHeight="1" x14ac:dyDescent="0.2">
      <c r="A49" s="42"/>
      <c r="B49" s="418"/>
      <c r="C49" s="419"/>
      <c r="D49" s="419"/>
      <c r="E49" s="99" t="s">
        <v>7</v>
      </c>
      <c r="F49" s="93">
        <v>545</v>
      </c>
      <c r="G49" s="50">
        <v>105</v>
      </c>
      <c r="H49" s="51">
        <v>107</v>
      </c>
      <c r="I49" s="50">
        <v>109</v>
      </c>
      <c r="J49" s="50">
        <v>111</v>
      </c>
      <c r="K49" s="50">
        <v>113</v>
      </c>
      <c r="L49" s="56"/>
      <c r="M49" s="52"/>
      <c r="N49" s="43"/>
      <c r="O49" s="43"/>
      <c r="P49" s="43"/>
      <c r="Q49" s="43"/>
    </row>
    <row r="50" spans="1:18" s="17" customFormat="1" ht="15.95" customHeight="1" thickBot="1" x14ac:dyDescent="0.25">
      <c r="A50" s="42"/>
      <c r="B50" s="420"/>
      <c r="C50" s="421"/>
      <c r="D50" s="421"/>
      <c r="E50" s="100" t="s">
        <v>8</v>
      </c>
      <c r="F50" s="69">
        <v>665</v>
      </c>
      <c r="G50" s="53">
        <v>106</v>
      </c>
      <c r="H50" s="53">
        <v>108</v>
      </c>
      <c r="I50" s="53">
        <v>110</v>
      </c>
      <c r="J50" s="53">
        <v>112</v>
      </c>
      <c r="K50" s="53">
        <v>114</v>
      </c>
      <c r="L50" s="57">
        <v>115</v>
      </c>
      <c r="M50" s="54"/>
      <c r="N50" s="43"/>
      <c r="O50" s="43"/>
      <c r="P50" s="43"/>
      <c r="Q50" s="43"/>
    </row>
    <row r="51" spans="1:18" s="17" customFormat="1" ht="15.95" customHeight="1" x14ac:dyDescent="0.2">
      <c r="A51" s="42"/>
      <c r="B51" s="410" t="s">
        <v>21</v>
      </c>
      <c r="C51" s="411"/>
      <c r="D51" s="411"/>
      <c r="E51" s="96" t="s">
        <v>6</v>
      </c>
      <c r="F51" s="90">
        <v>4356</v>
      </c>
      <c r="G51" s="81">
        <v>765</v>
      </c>
      <c r="H51" s="81">
        <v>777</v>
      </c>
      <c r="I51" s="81">
        <v>789</v>
      </c>
      <c r="J51" s="81">
        <v>801</v>
      </c>
      <c r="K51" s="81">
        <v>813</v>
      </c>
      <c r="L51" s="82">
        <v>411</v>
      </c>
      <c r="M51" s="55"/>
      <c r="N51" s="44"/>
      <c r="O51" s="44"/>
      <c r="P51" s="44"/>
      <c r="Q51" s="44"/>
    </row>
    <row r="52" spans="1:18" s="17" customFormat="1" ht="15.95" customHeight="1" x14ac:dyDescent="0.2">
      <c r="A52" s="42"/>
      <c r="B52" s="412"/>
      <c r="C52" s="413"/>
      <c r="D52" s="413"/>
      <c r="E52" s="97" t="s">
        <v>7</v>
      </c>
      <c r="F52" s="91">
        <v>1965</v>
      </c>
      <c r="G52" s="83">
        <v>381</v>
      </c>
      <c r="H52" s="83">
        <v>387</v>
      </c>
      <c r="I52" s="83">
        <v>393</v>
      </c>
      <c r="J52" s="83">
        <v>399</v>
      </c>
      <c r="K52" s="83">
        <v>405</v>
      </c>
      <c r="L52" s="84"/>
      <c r="M52" s="58"/>
      <c r="N52" s="42"/>
      <c r="O52" s="42"/>
      <c r="P52" s="43"/>
      <c r="Q52" s="43"/>
    </row>
    <row r="53" spans="1:18" s="17" customFormat="1" ht="15.95" customHeight="1" thickBot="1" x14ac:dyDescent="0.25">
      <c r="A53" s="42"/>
      <c r="B53" s="414"/>
      <c r="C53" s="415"/>
      <c r="D53" s="415"/>
      <c r="E53" s="103" t="s">
        <v>8</v>
      </c>
      <c r="F53" s="92">
        <v>2391</v>
      </c>
      <c r="G53" s="85">
        <v>384</v>
      </c>
      <c r="H53" s="85">
        <v>390</v>
      </c>
      <c r="I53" s="85">
        <v>396</v>
      </c>
      <c r="J53" s="85">
        <v>402</v>
      </c>
      <c r="K53" s="85">
        <v>408</v>
      </c>
      <c r="L53" s="86">
        <v>411</v>
      </c>
      <c r="M53" s="58"/>
      <c r="N53" s="42"/>
      <c r="O53" s="42"/>
      <c r="P53" s="43"/>
      <c r="Q53" s="43"/>
    </row>
    <row r="54" spans="1:18" s="17" customFormat="1" ht="15.95" customHeight="1" x14ac:dyDescent="0.2">
      <c r="A54" s="42"/>
      <c r="B54" s="416" t="s">
        <v>22</v>
      </c>
      <c r="C54" s="417"/>
      <c r="D54" s="417"/>
      <c r="E54" s="241" t="s">
        <v>6</v>
      </c>
      <c r="F54" s="242">
        <v>1331</v>
      </c>
      <c r="G54" s="243">
        <v>233</v>
      </c>
      <c r="H54" s="243">
        <v>237</v>
      </c>
      <c r="I54" s="243">
        <v>241</v>
      </c>
      <c r="J54" s="243">
        <v>245</v>
      </c>
      <c r="K54" s="243">
        <v>249</v>
      </c>
      <c r="L54" s="244">
        <v>126</v>
      </c>
      <c r="M54" s="55"/>
      <c r="N54" s="44"/>
      <c r="O54" s="44"/>
      <c r="P54" s="44"/>
      <c r="Q54" s="44"/>
      <c r="R54" s="42"/>
    </row>
    <row r="55" spans="1:18" s="17" customFormat="1" ht="15.95" customHeight="1" x14ac:dyDescent="0.2">
      <c r="A55" s="42"/>
      <c r="B55" s="418"/>
      <c r="C55" s="419"/>
      <c r="D55" s="419"/>
      <c r="E55" s="99" t="s">
        <v>7</v>
      </c>
      <c r="F55" s="93">
        <v>600</v>
      </c>
      <c r="G55" s="50">
        <v>116</v>
      </c>
      <c r="H55" s="51">
        <v>118</v>
      </c>
      <c r="I55" s="50">
        <v>120</v>
      </c>
      <c r="J55" s="50">
        <v>122</v>
      </c>
      <c r="K55" s="50">
        <v>124</v>
      </c>
      <c r="L55" s="56"/>
      <c r="M55" s="52"/>
      <c r="N55" s="43"/>
      <c r="O55" s="43"/>
      <c r="P55" s="43"/>
      <c r="Q55" s="43"/>
      <c r="R55" s="42"/>
    </row>
    <row r="56" spans="1:18" s="17" customFormat="1" ht="15.95" customHeight="1" thickBot="1" x14ac:dyDescent="0.25">
      <c r="A56" s="42"/>
      <c r="B56" s="420"/>
      <c r="C56" s="421"/>
      <c r="D56" s="421"/>
      <c r="E56" s="100" t="s">
        <v>8</v>
      </c>
      <c r="F56" s="69">
        <v>731</v>
      </c>
      <c r="G56" s="53">
        <v>117</v>
      </c>
      <c r="H56" s="53">
        <v>119</v>
      </c>
      <c r="I56" s="53">
        <v>121</v>
      </c>
      <c r="J56" s="53">
        <v>123</v>
      </c>
      <c r="K56" s="53">
        <v>125</v>
      </c>
      <c r="L56" s="57">
        <v>126</v>
      </c>
      <c r="M56" s="54"/>
      <c r="N56" s="43"/>
      <c r="O56" s="43"/>
      <c r="P56" s="43"/>
      <c r="Q56" s="43"/>
      <c r="R56" s="42"/>
    </row>
    <row r="57" spans="1:18" s="17" customFormat="1" ht="15.95" customHeight="1" x14ac:dyDescent="0.2">
      <c r="A57" s="42"/>
      <c r="B57" s="416" t="s">
        <v>23</v>
      </c>
      <c r="C57" s="417"/>
      <c r="D57" s="417"/>
      <c r="E57" s="241" t="s">
        <v>6</v>
      </c>
      <c r="F57" s="242">
        <v>1452</v>
      </c>
      <c r="G57" s="243">
        <v>255</v>
      </c>
      <c r="H57" s="243">
        <v>259</v>
      </c>
      <c r="I57" s="243">
        <v>263</v>
      </c>
      <c r="J57" s="243">
        <v>267</v>
      </c>
      <c r="K57" s="243">
        <v>271</v>
      </c>
      <c r="L57" s="244">
        <v>137</v>
      </c>
      <c r="M57" s="55"/>
      <c r="N57" s="44"/>
      <c r="O57" s="44"/>
      <c r="P57" s="44"/>
      <c r="Q57" s="44"/>
      <c r="R57" s="42"/>
    </row>
    <row r="58" spans="1:18" s="17" customFormat="1" ht="15.95" customHeight="1" x14ac:dyDescent="0.2">
      <c r="A58" s="42"/>
      <c r="B58" s="418"/>
      <c r="C58" s="419"/>
      <c r="D58" s="419"/>
      <c r="E58" s="99" t="s">
        <v>7</v>
      </c>
      <c r="F58" s="93">
        <v>655</v>
      </c>
      <c r="G58" s="51">
        <v>127</v>
      </c>
      <c r="H58" s="50">
        <v>129</v>
      </c>
      <c r="I58" s="50">
        <v>131</v>
      </c>
      <c r="J58" s="50">
        <v>133</v>
      </c>
      <c r="K58" s="50">
        <v>135</v>
      </c>
      <c r="L58" s="56"/>
      <c r="M58" s="52"/>
      <c r="N58" s="43"/>
      <c r="O58" s="43"/>
      <c r="P58" s="43"/>
      <c r="Q58" s="43"/>
      <c r="R58" s="42"/>
    </row>
    <row r="59" spans="1:18" s="17" customFormat="1" ht="15.95" customHeight="1" thickBot="1" x14ac:dyDescent="0.25">
      <c r="A59" s="42"/>
      <c r="B59" s="420"/>
      <c r="C59" s="421"/>
      <c r="D59" s="421"/>
      <c r="E59" s="100" t="s">
        <v>8</v>
      </c>
      <c r="F59" s="69">
        <v>797</v>
      </c>
      <c r="G59" s="53">
        <v>128</v>
      </c>
      <c r="H59" s="53">
        <v>130</v>
      </c>
      <c r="I59" s="53">
        <v>132</v>
      </c>
      <c r="J59" s="53">
        <v>134</v>
      </c>
      <c r="K59" s="53">
        <v>136</v>
      </c>
      <c r="L59" s="57">
        <v>137</v>
      </c>
      <c r="M59" s="54"/>
      <c r="N59" s="43"/>
      <c r="O59" s="43"/>
      <c r="P59" s="43"/>
      <c r="Q59" s="43"/>
      <c r="R59" s="42"/>
    </row>
    <row r="60" spans="1:18" s="42" customFormat="1" ht="15.95" customHeight="1" x14ac:dyDescent="0.2">
      <c r="A60" s="45"/>
      <c r="B60" s="416" t="s">
        <v>24</v>
      </c>
      <c r="C60" s="417"/>
      <c r="D60" s="417"/>
      <c r="E60" s="241" t="s">
        <v>6</v>
      </c>
      <c r="F60" s="242">
        <v>1573</v>
      </c>
      <c r="G60" s="243">
        <v>277</v>
      </c>
      <c r="H60" s="243">
        <v>281</v>
      </c>
      <c r="I60" s="243">
        <v>285</v>
      </c>
      <c r="J60" s="243">
        <v>289</v>
      </c>
      <c r="K60" s="243">
        <v>293</v>
      </c>
      <c r="L60" s="244">
        <v>148</v>
      </c>
      <c r="M60" s="59"/>
      <c r="N60" s="46"/>
      <c r="O60" s="46"/>
      <c r="P60" s="46"/>
      <c r="Q60" s="46"/>
    </row>
    <row r="61" spans="1:18" s="42" customFormat="1" ht="15.95" customHeight="1" x14ac:dyDescent="0.2">
      <c r="A61" s="45"/>
      <c r="B61" s="418"/>
      <c r="C61" s="419"/>
      <c r="D61" s="419"/>
      <c r="E61" s="99" t="s">
        <v>7</v>
      </c>
      <c r="F61" s="93">
        <v>710</v>
      </c>
      <c r="G61" s="50">
        <v>138</v>
      </c>
      <c r="H61" s="51">
        <v>140</v>
      </c>
      <c r="I61" s="50">
        <v>142</v>
      </c>
      <c r="J61" s="50">
        <v>144</v>
      </c>
      <c r="K61" s="50">
        <v>146</v>
      </c>
      <c r="L61" s="56"/>
      <c r="M61" s="58"/>
    </row>
    <row r="62" spans="1:18" s="42" customFormat="1" ht="15.95" customHeight="1" thickBot="1" x14ac:dyDescent="0.25">
      <c r="A62" s="45"/>
      <c r="B62" s="439"/>
      <c r="C62" s="440"/>
      <c r="D62" s="440"/>
      <c r="E62" s="104" t="s">
        <v>8</v>
      </c>
      <c r="F62" s="95">
        <v>863</v>
      </c>
      <c r="G62" s="60">
        <v>139</v>
      </c>
      <c r="H62" s="60">
        <v>141</v>
      </c>
      <c r="I62" s="60">
        <v>143</v>
      </c>
      <c r="J62" s="60">
        <v>145</v>
      </c>
      <c r="K62" s="60">
        <v>147</v>
      </c>
      <c r="L62" s="61">
        <v>148</v>
      </c>
      <c r="M62" s="54"/>
    </row>
    <row r="63" spans="1:18" s="42" customFormat="1" ht="15.95" customHeight="1" thickTop="1" thickBot="1" x14ac:dyDescent="0.25">
      <c r="A63" s="47"/>
      <c r="B63" s="58"/>
      <c r="C63" s="58"/>
      <c r="D63" s="58"/>
      <c r="E63" s="52"/>
      <c r="F63" s="52"/>
      <c r="G63" s="52"/>
      <c r="H63" s="52"/>
      <c r="I63" s="52"/>
      <c r="J63" s="52"/>
      <c r="K63" s="58"/>
      <c r="L63" s="58"/>
      <c r="M63" s="58"/>
    </row>
    <row r="64" spans="1:18" s="17" customFormat="1" ht="15.95" customHeight="1" thickTop="1" thickBot="1" x14ac:dyDescent="0.25">
      <c r="B64" s="441" t="s">
        <v>63</v>
      </c>
      <c r="C64" s="442"/>
      <c r="D64" s="442"/>
      <c r="E64" s="443"/>
      <c r="F64" s="265" t="s">
        <v>2</v>
      </c>
      <c r="G64" s="266" t="s">
        <v>50</v>
      </c>
      <c r="H64" s="267" t="s">
        <v>51</v>
      </c>
      <c r="I64" s="267" t="s">
        <v>52</v>
      </c>
      <c r="J64" s="267" t="s">
        <v>53</v>
      </c>
      <c r="K64" s="267" t="s">
        <v>54</v>
      </c>
      <c r="L64" s="268" t="s">
        <v>4</v>
      </c>
      <c r="M64" s="58"/>
      <c r="N64" s="42"/>
      <c r="O64" s="42"/>
      <c r="P64" s="42"/>
      <c r="Q64" s="42"/>
    </row>
    <row r="65" spans="2:13" s="17" customFormat="1" ht="15.95" customHeight="1" x14ac:dyDescent="0.15">
      <c r="B65" s="444" t="s">
        <v>5</v>
      </c>
      <c r="C65" s="445"/>
      <c r="D65" s="445"/>
      <c r="E65" s="446"/>
      <c r="F65" s="75">
        <v>1854</v>
      </c>
      <c r="G65" s="76">
        <v>304</v>
      </c>
      <c r="H65" s="77">
        <v>306</v>
      </c>
      <c r="I65" s="77">
        <v>308</v>
      </c>
      <c r="J65" s="77">
        <v>310</v>
      </c>
      <c r="K65" s="77">
        <v>312</v>
      </c>
      <c r="L65" s="105">
        <v>314</v>
      </c>
      <c r="M65" s="62"/>
    </row>
    <row r="66" spans="2:13" s="17" customFormat="1" ht="15.95" customHeight="1" x14ac:dyDescent="0.15">
      <c r="B66" s="422" t="s">
        <v>25</v>
      </c>
      <c r="C66" s="423"/>
      <c r="D66" s="423"/>
      <c r="E66" s="424"/>
      <c r="F66" s="63">
        <v>909</v>
      </c>
      <c r="G66" s="64">
        <v>149</v>
      </c>
      <c r="H66" s="64">
        <v>150</v>
      </c>
      <c r="I66" s="64">
        <v>151</v>
      </c>
      <c r="J66" s="64">
        <v>152</v>
      </c>
      <c r="K66" s="64">
        <v>153</v>
      </c>
      <c r="L66" s="213">
        <v>154</v>
      </c>
      <c r="M66" s="62"/>
    </row>
    <row r="67" spans="2:13" s="17" customFormat="1" ht="15.95" customHeight="1" x14ac:dyDescent="0.15">
      <c r="B67" s="425" t="s">
        <v>64</v>
      </c>
      <c r="C67" s="426"/>
      <c r="D67" s="426"/>
      <c r="E67" s="427"/>
      <c r="F67" s="65">
        <v>945</v>
      </c>
      <c r="G67" s="50">
        <v>155</v>
      </c>
      <c r="H67" s="64">
        <v>156</v>
      </c>
      <c r="I67" s="64">
        <v>157</v>
      </c>
      <c r="J67" s="64">
        <v>158</v>
      </c>
      <c r="K67" s="64">
        <v>159</v>
      </c>
      <c r="L67" s="214">
        <v>160</v>
      </c>
      <c r="M67" s="66"/>
    </row>
    <row r="68" spans="2:13" s="17" customFormat="1" ht="15.95" customHeight="1" thickBot="1" x14ac:dyDescent="0.2">
      <c r="B68" s="428" t="s">
        <v>65</v>
      </c>
      <c r="C68" s="429"/>
      <c r="D68" s="429"/>
      <c r="E68" s="430"/>
      <c r="F68" s="106">
        <v>981</v>
      </c>
      <c r="G68" s="211">
        <v>161</v>
      </c>
      <c r="H68" s="60">
        <v>162</v>
      </c>
      <c r="I68" s="60">
        <v>163</v>
      </c>
      <c r="J68" s="60">
        <v>164</v>
      </c>
      <c r="K68" s="60">
        <v>165</v>
      </c>
      <c r="L68" s="61">
        <v>166</v>
      </c>
      <c r="M68" s="62"/>
    </row>
    <row r="69" spans="2:13" s="17" customFormat="1" ht="15.95" customHeight="1" thickTop="1" thickBot="1" x14ac:dyDescent="0.25">
      <c r="B69" s="67"/>
      <c r="C69" s="67"/>
      <c r="D69" s="67"/>
      <c r="E69" s="68"/>
      <c r="F69" s="58"/>
      <c r="G69" s="58"/>
      <c r="H69" s="58"/>
      <c r="I69" s="58"/>
      <c r="J69" s="58"/>
      <c r="K69" s="58"/>
      <c r="L69" s="58"/>
      <c r="M69" s="62"/>
    </row>
    <row r="70" spans="2:13" s="17" customFormat="1" ht="15.95" customHeight="1" thickTop="1" thickBot="1" x14ac:dyDescent="0.25">
      <c r="B70" s="441" t="s">
        <v>26</v>
      </c>
      <c r="C70" s="442"/>
      <c r="D70" s="442"/>
      <c r="E70" s="443"/>
      <c r="F70" s="265" t="s">
        <v>2</v>
      </c>
      <c r="G70" s="266" t="s">
        <v>50</v>
      </c>
      <c r="H70" s="267" t="s">
        <v>51</v>
      </c>
      <c r="I70" s="267" t="s">
        <v>52</v>
      </c>
      <c r="J70" s="267" t="s">
        <v>53</v>
      </c>
      <c r="K70" s="267" t="s">
        <v>54</v>
      </c>
      <c r="L70" s="268" t="s">
        <v>4</v>
      </c>
      <c r="M70" s="62"/>
    </row>
    <row r="71" spans="2:13" s="17" customFormat="1" ht="15.95" customHeight="1" x14ac:dyDescent="0.2">
      <c r="B71" s="431" t="s">
        <v>5</v>
      </c>
      <c r="C71" s="432"/>
      <c r="D71" s="432"/>
      <c r="E71" s="432"/>
      <c r="F71" s="78">
        <v>2070</v>
      </c>
      <c r="G71" s="79">
        <v>340</v>
      </c>
      <c r="H71" s="77">
        <v>342</v>
      </c>
      <c r="I71" s="80">
        <v>344</v>
      </c>
      <c r="J71" s="80">
        <v>346</v>
      </c>
      <c r="K71" s="80">
        <v>348</v>
      </c>
      <c r="L71" s="82">
        <v>350</v>
      </c>
      <c r="M71" s="62"/>
    </row>
    <row r="72" spans="2:13" s="17" customFormat="1" ht="15.95" customHeight="1" x14ac:dyDescent="0.2">
      <c r="B72" s="433" t="s">
        <v>27</v>
      </c>
      <c r="C72" s="434"/>
      <c r="D72" s="434"/>
      <c r="E72" s="435"/>
      <c r="F72" s="73">
        <v>1017</v>
      </c>
      <c r="G72" s="74">
        <v>167</v>
      </c>
      <c r="H72" s="64">
        <v>168</v>
      </c>
      <c r="I72" s="64">
        <v>169</v>
      </c>
      <c r="J72" s="64">
        <v>170</v>
      </c>
      <c r="K72" s="64">
        <v>171</v>
      </c>
      <c r="L72" s="213">
        <v>172</v>
      </c>
      <c r="M72" s="62"/>
    </row>
    <row r="73" spans="2:13" s="17" customFormat="1" ht="15.95" customHeight="1" thickBot="1" x14ac:dyDescent="0.25">
      <c r="B73" s="436" t="s">
        <v>28</v>
      </c>
      <c r="C73" s="437"/>
      <c r="D73" s="437"/>
      <c r="E73" s="438"/>
      <c r="F73" s="104">
        <v>1053</v>
      </c>
      <c r="G73" s="211">
        <v>173</v>
      </c>
      <c r="H73" s="60">
        <v>174</v>
      </c>
      <c r="I73" s="60">
        <v>175</v>
      </c>
      <c r="J73" s="60">
        <v>176</v>
      </c>
      <c r="K73" s="60">
        <v>177</v>
      </c>
      <c r="L73" s="61">
        <v>178</v>
      </c>
      <c r="M73" s="62"/>
    </row>
    <row r="74" spans="2:13" s="17" customFormat="1" ht="15.95" customHeight="1" thickTop="1" thickBot="1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62"/>
      <c r="L74" s="62"/>
      <c r="M74" s="62"/>
    </row>
    <row r="75" spans="2:13" s="17" customFormat="1" ht="15.95" customHeight="1" thickTop="1" thickBot="1" x14ac:dyDescent="0.2">
      <c r="B75" s="447" t="s">
        <v>49</v>
      </c>
      <c r="C75" s="448"/>
      <c r="D75" s="448"/>
      <c r="E75" s="273" t="s">
        <v>66</v>
      </c>
      <c r="F75" s="274" t="s">
        <v>43</v>
      </c>
      <c r="G75" s="58"/>
      <c r="H75" s="58"/>
      <c r="I75" s="58"/>
      <c r="J75" s="58"/>
      <c r="K75" s="62"/>
      <c r="L75" s="62"/>
      <c r="M75" s="62"/>
    </row>
    <row r="76" spans="2:13" s="17" customFormat="1" ht="15.95" customHeight="1" thickBot="1" x14ac:dyDescent="0.25">
      <c r="B76" s="449" t="s">
        <v>5</v>
      </c>
      <c r="C76" s="450"/>
      <c r="D76" s="450"/>
      <c r="E76" s="209">
        <v>915</v>
      </c>
      <c r="F76" s="216">
        <v>920</v>
      </c>
      <c r="G76" s="58"/>
      <c r="H76" s="58"/>
      <c r="I76" s="58"/>
      <c r="J76" s="58"/>
      <c r="K76" s="62"/>
      <c r="L76" s="62"/>
      <c r="M76" s="62"/>
    </row>
    <row r="77" spans="2:13" s="17" customFormat="1" ht="15.95" customHeight="1" x14ac:dyDescent="0.2">
      <c r="B77" s="217" t="s">
        <v>44</v>
      </c>
      <c r="C77" s="70"/>
      <c r="D77" s="70"/>
      <c r="E77" s="207">
        <v>179</v>
      </c>
      <c r="F77" s="218">
        <v>180</v>
      </c>
      <c r="G77" s="58"/>
      <c r="H77" s="58"/>
      <c r="I77" s="58"/>
      <c r="J77" s="58"/>
      <c r="K77" s="62"/>
      <c r="L77" s="62"/>
      <c r="M77" s="62"/>
    </row>
    <row r="78" spans="2:13" s="17" customFormat="1" ht="15.95" customHeight="1" x14ac:dyDescent="0.2">
      <c r="B78" s="219" t="s">
        <v>45</v>
      </c>
      <c r="C78" s="71"/>
      <c r="D78" s="71"/>
      <c r="E78" s="205">
        <v>181</v>
      </c>
      <c r="F78" s="220">
        <v>182</v>
      </c>
      <c r="G78" s="58"/>
      <c r="H78" s="58"/>
      <c r="I78" s="58"/>
      <c r="J78" s="58"/>
      <c r="K78" s="62"/>
      <c r="L78" s="62"/>
      <c r="M78" s="62"/>
    </row>
    <row r="79" spans="2:13" s="17" customFormat="1" ht="15.95" customHeight="1" x14ac:dyDescent="0.2">
      <c r="B79" s="219" t="s">
        <v>46</v>
      </c>
      <c r="C79" s="71"/>
      <c r="D79" s="71"/>
      <c r="E79" s="205">
        <v>183</v>
      </c>
      <c r="F79" s="220">
        <v>184</v>
      </c>
      <c r="G79" s="58"/>
      <c r="H79" s="58"/>
      <c r="I79" s="58"/>
      <c r="J79" s="58"/>
      <c r="K79" s="62"/>
      <c r="L79" s="62"/>
      <c r="M79" s="62"/>
    </row>
    <row r="80" spans="2:13" s="17" customFormat="1" ht="15.95" customHeight="1" x14ac:dyDescent="0.2">
      <c r="B80" s="219" t="s">
        <v>47</v>
      </c>
      <c r="C80" s="71"/>
      <c r="D80" s="71"/>
      <c r="E80" s="205">
        <v>185</v>
      </c>
      <c r="F80" s="220">
        <v>186</v>
      </c>
      <c r="G80" s="62"/>
      <c r="H80" s="62"/>
      <c r="I80" s="62"/>
      <c r="J80" s="62"/>
      <c r="K80" s="62"/>
      <c r="L80" s="62"/>
      <c r="M80" s="62"/>
    </row>
    <row r="81" spans="2:60" s="17" customFormat="1" ht="15.95" customHeight="1" thickBot="1" x14ac:dyDescent="0.25">
      <c r="B81" s="221" t="s">
        <v>48</v>
      </c>
      <c r="C81" s="222"/>
      <c r="D81" s="222"/>
      <c r="E81" s="223">
        <v>187</v>
      </c>
      <c r="F81" s="224">
        <v>188</v>
      </c>
      <c r="G81" s="72"/>
      <c r="H81" s="72"/>
      <c r="I81" s="72"/>
      <c r="J81" s="72"/>
      <c r="K81" s="72"/>
      <c r="L81" s="72"/>
      <c r="M81" s="72"/>
      <c r="N81" s="3"/>
      <c r="O81" s="3"/>
      <c r="P81" s="3"/>
      <c r="Q81" s="4"/>
      <c r="R81" s="4"/>
      <c r="S81" s="4"/>
      <c r="T81" s="4"/>
      <c r="U81" s="4"/>
      <c r="V81" s="4"/>
      <c r="W81" s="5"/>
      <c r="X81" s="5"/>
      <c r="Y81" s="5"/>
      <c r="Z81" s="5"/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5"/>
      <c r="AT81" s="5"/>
      <c r="AU81" s="5"/>
      <c r="AV81" s="5"/>
      <c r="AW81" s="5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</row>
    <row r="82" spans="2:60" ht="10.5" customHeight="1" thickTop="1" x14ac:dyDescent="0.2">
      <c r="B82" s="2"/>
      <c r="C82" s="2"/>
      <c r="D82" s="2"/>
      <c r="E82" s="40"/>
      <c r="F82" s="40"/>
      <c r="G82" s="3"/>
      <c r="H82" s="3"/>
      <c r="I82" s="3"/>
      <c r="J82" s="3"/>
      <c r="K82" s="3"/>
      <c r="L82" s="3"/>
      <c r="M82" s="3"/>
      <c r="N82" s="3"/>
      <c r="O82" s="3"/>
      <c r="P82" s="3"/>
      <c r="Q82" s="4"/>
      <c r="R82" s="4"/>
      <c r="S82" s="4"/>
      <c r="T82" s="4"/>
      <c r="U82" s="4"/>
      <c r="V82" s="4"/>
      <c r="W82" s="5"/>
      <c r="X82" s="5"/>
      <c r="Y82" s="5"/>
      <c r="Z82" s="5"/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5"/>
      <c r="AT82" s="5"/>
      <c r="AU82" s="5"/>
      <c r="AV82" s="5"/>
      <c r="AW82" s="5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</row>
    <row r="83" spans="2:60" ht="10.5" customHeight="1" x14ac:dyDescent="0.2">
      <c r="B83" s="2"/>
      <c r="C83" s="2"/>
      <c r="D83" s="2"/>
      <c r="E83" s="40"/>
      <c r="F83" s="40"/>
      <c r="G83" s="3"/>
      <c r="H83" s="3"/>
      <c r="I83" s="3"/>
      <c r="J83" s="3"/>
      <c r="K83" s="3"/>
      <c r="L83" s="3"/>
      <c r="M83" s="3"/>
      <c r="N83" s="3"/>
      <c r="O83" s="3"/>
      <c r="P83" s="3"/>
      <c r="Q83" s="4"/>
      <c r="R83" s="4"/>
      <c r="S83" s="4"/>
      <c r="T83" s="4"/>
      <c r="U83" s="4"/>
      <c r="V83" s="4"/>
      <c r="W83" s="5"/>
      <c r="X83" s="5"/>
      <c r="Y83" s="5"/>
      <c r="Z83" s="5"/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5"/>
      <c r="AT83" s="5"/>
      <c r="AU83" s="5"/>
      <c r="AV83" s="5"/>
      <c r="AW83" s="5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</row>
    <row r="84" spans="2:60" x14ac:dyDescent="0.2">
      <c r="F84" s="3"/>
      <c r="G84" s="3"/>
      <c r="H84" s="6"/>
      <c r="I84" s="3"/>
      <c r="J84" s="3"/>
      <c r="K84" s="3"/>
      <c r="L84" s="3"/>
      <c r="M84" s="3"/>
      <c r="N84" s="3"/>
      <c r="O84" s="3"/>
      <c r="P84" s="3"/>
      <c r="Q84" s="4"/>
      <c r="R84" s="4"/>
      <c r="S84" s="4"/>
      <c r="T84" s="4"/>
      <c r="U84" s="4"/>
      <c r="V84" s="4"/>
      <c r="W84" s="5"/>
      <c r="X84" s="5"/>
      <c r="Y84" s="5"/>
      <c r="Z84" s="5"/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5"/>
      <c r="AT84" s="5"/>
      <c r="AU84" s="5"/>
      <c r="AV84" s="5"/>
      <c r="AW84" s="5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2:60" x14ac:dyDescent="0.2">
      <c r="F85" s="3"/>
      <c r="G85" s="3"/>
      <c r="H85" s="6"/>
      <c r="I85" s="3"/>
      <c r="J85" s="3"/>
      <c r="K85" s="3"/>
      <c r="L85" s="3"/>
      <c r="M85" s="3"/>
      <c r="N85" s="3"/>
      <c r="O85" s="3"/>
      <c r="P85" s="3"/>
      <c r="Q85" s="4"/>
      <c r="R85" s="4"/>
      <c r="S85" s="4"/>
      <c r="T85" s="4"/>
      <c r="U85" s="4"/>
      <c r="V85" s="4"/>
      <c r="W85" s="5"/>
      <c r="X85" s="5"/>
      <c r="Y85" s="5"/>
      <c r="Z85" s="5"/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5"/>
      <c r="AT85" s="5"/>
      <c r="AU85" s="5"/>
      <c r="AV85" s="5"/>
      <c r="AW85" s="5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2:60" x14ac:dyDescent="0.2">
      <c r="F86" s="3"/>
      <c r="G86" s="3"/>
      <c r="H86" s="6"/>
      <c r="I86" s="3"/>
      <c r="J86" s="3"/>
      <c r="K86" s="3"/>
      <c r="L86" s="3"/>
      <c r="M86" s="3"/>
      <c r="N86" s="3"/>
      <c r="O86" s="3"/>
      <c r="P86" s="3"/>
      <c r="Q86" s="4"/>
      <c r="R86" s="4"/>
      <c r="S86" s="4"/>
      <c r="T86" s="4"/>
      <c r="U86" s="4"/>
      <c r="V86" s="4"/>
      <c r="W86" s="5"/>
      <c r="X86" s="5"/>
      <c r="Y86" s="5"/>
      <c r="Z86" s="5"/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5"/>
      <c r="AT86" s="5"/>
      <c r="AU86" s="5"/>
      <c r="AV86" s="5"/>
      <c r="AW86" s="5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2:60" x14ac:dyDescent="0.2">
      <c r="F87" s="3"/>
      <c r="G87" s="3"/>
      <c r="H87" s="6"/>
      <c r="I87" s="3"/>
      <c r="J87" s="3"/>
      <c r="K87" s="3"/>
      <c r="L87" s="3"/>
      <c r="M87" s="3"/>
      <c r="N87" s="3"/>
      <c r="O87" s="3"/>
      <c r="P87" s="3"/>
      <c r="Q87" s="4"/>
      <c r="R87" s="4"/>
      <c r="S87" s="4"/>
      <c r="T87" s="4"/>
      <c r="U87" s="4"/>
      <c r="V87" s="4"/>
      <c r="W87" s="5"/>
      <c r="X87" s="5"/>
      <c r="Y87" s="5"/>
      <c r="Z87" s="5"/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5"/>
      <c r="AT87" s="5"/>
      <c r="AU87" s="5"/>
      <c r="AV87" s="5"/>
      <c r="AW87" s="5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</row>
    <row r="88" spans="2:60" x14ac:dyDescent="0.2">
      <c r="F88" s="3"/>
      <c r="G88" s="3"/>
      <c r="H88" s="6"/>
      <c r="I88" s="3"/>
      <c r="J88" s="3"/>
      <c r="K88" s="3"/>
      <c r="L88" s="3"/>
      <c r="M88" s="3"/>
      <c r="N88" s="3"/>
      <c r="O88" s="3"/>
      <c r="P88" s="3"/>
      <c r="Q88" s="4"/>
      <c r="R88" s="4"/>
      <c r="S88" s="4"/>
      <c r="T88" s="4"/>
      <c r="U88" s="4"/>
      <c r="V88" s="4"/>
      <c r="W88" s="5"/>
      <c r="X88" s="5"/>
      <c r="Y88" s="5"/>
      <c r="Z88" s="5"/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5"/>
      <c r="AT88" s="5"/>
      <c r="AU88" s="5"/>
      <c r="AV88" s="5"/>
      <c r="AW88" s="5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</row>
    <row r="89" spans="2:60" x14ac:dyDescent="0.2">
      <c r="F89" s="3"/>
      <c r="G89" s="3"/>
      <c r="H89" s="6"/>
      <c r="I89" s="3"/>
      <c r="J89" s="3"/>
      <c r="K89" s="3"/>
      <c r="L89" s="3"/>
      <c r="M89" s="3"/>
      <c r="N89" s="3"/>
      <c r="O89" s="3"/>
      <c r="P89" s="3"/>
      <c r="Q89" s="4"/>
      <c r="R89" s="4"/>
      <c r="S89" s="4"/>
      <c r="T89" s="4"/>
      <c r="U89" s="4"/>
      <c r="V89" s="4"/>
      <c r="W89" s="5"/>
      <c r="X89" s="5"/>
      <c r="Y89" s="5"/>
      <c r="Z89" s="5"/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5"/>
      <c r="AT89" s="5"/>
      <c r="AU89" s="5"/>
      <c r="AV89" s="5"/>
      <c r="AW89" s="5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</row>
    <row r="90" spans="2:60" x14ac:dyDescent="0.2">
      <c r="F90" s="3"/>
      <c r="G90" s="3"/>
      <c r="H90" s="6"/>
      <c r="I90" s="3"/>
      <c r="J90" s="3"/>
      <c r="K90" s="3"/>
      <c r="L90" s="3"/>
      <c r="M90" s="3"/>
      <c r="N90" s="3"/>
      <c r="O90" s="3"/>
      <c r="P90" s="3"/>
      <c r="Q90" s="4"/>
      <c r="R90" s="4"/>
      <c r="S90" s="4"/>
      <c r="T90" s="4"/>
      <c r="U90" s="4"/>
      <c r="V90" s="4"/>
      <c r="W90" s="5"/>
      <c r="X90" s="5"/>
      <c r="Y90" s="5"/>
      <c r="Z90" s="5"/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5"/>
      <c r="AT90" s="5"/>
      <c r="AU90" s="5"/>
      <c r="AV90" s="5"/>
      <c r="AW90" s="5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</row>
    <row r="91" spans="2:60" x14ac:dyDescent="0.2">
      <c r="F91" s="3"/>
      <c r="G91" s="3"/>
      <c r="H91" s="6"/>
      <c r="I91" s="3"/>
      <c r="J91" s="3"/>
      <c r="K91" s="3"/>
      <c r="L91" s="3"/>
      <c r="M91" s="3"/>
      <c r="N91" s="3"/>
      <c r="O91" s="3"/>
      <c r="P91" s="3"/>
      <c r="Q91" s="4"/>
      <c r="R91" s="4"/>
      <c r="S91" s="4"/>
      <c r="T91" s="4"/>
      <c r="U91" s="4"/>
      <c r="V91" s="4"/>
      <c r="W91" s="5"/>
      <c r="X91" s="5"/>
      <c r="Y91" s="5"/>
      <c r="Z91" s="5"/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5"/>
      <c r="AT91" s="5"/>
      <c r="AU91" s="5"/>
      <c r="AV91" s="5"/>
      <c r="AW91" s="5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</row>
    <row r="92" spans="2:60" x14ac:dyDescent="0.2">
      <c r="F92" s="3"/>
      <c r="G92" s="3"/>
      <c r="H92" s="6"/>
      <c r="I92" s="3"/>
      <c r="J92" s="3"/>
      <c r="K92" s="3"/>
      <c r="L92" s="3"/>
      <c r="M92" s="3"/>
      <c r="N92" s="3"/>
      <c r="O92" s="3"/>
      <c r="P92" s="3"/>
      <c r="Q92" s="4"/>
      <c r="R92" s="4"/>
      <c r="S92" s="4"/>
      <c r="T92" s="4"/>
      <c r="U92" s="4"/>
      <c r="V92" s="4"/>
      <c r="W92" s="5"/>
      <c r="X92" s="5"/>
      <c r="Y92" s="5"/>
      <c r="Z92" s="5"/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5"/>
      <c r="AT92" s="5"/>
      <c r="AU92" s="5"/>
      <c r="AV92" s="5"/>
      <c r="AW92" s="5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</row>
    <row r="93" spans="2:60" x14ac:dyDescent="0.2">
      <c r="F93" s="3"/>
      <c r="G93" s="3"/>
      <c r="H93" s="6"/>
      <c r="I93" s="3"/>
      <c r="J93" s="3"/>
      <c r="K93" s="3"/>
      <c r="L93" s="3"/>
      <c r="M93" s="3"/>
      <c r="N93" s="3"/>
      <c r="O93" s="3"/>
      <c r="P93" s="3"/>
      <c r="Q93" s="4"/>
      <c r="R93" s="4"/>
      <c r="S93" s="4"/>
      <c r="T93" s="4"/>
      <c r="U93" s="4"/>
      <c r="V93" s="4"/>
      <c r="W93" s="5"/>
      <c r="X93" s="5"/>
      <c r="Y93" s="5"/>
      <c r="Z93" s="5"/>
      <c r="AA93" s="5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5"/>
      <c r="AT93" s="5"/>
      <c r="AU93" s="5"/>
      <c r="AV93" s="5"/>
      <c r="AW93" s="5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</row>
    <row r="94" spans="2:60" x14ac:dyDescent="0.2">
      <c r="F94" s="3"/>
      <c r="G94" s="3"/>
      <c r="H94" s="6"/>
      <c r="I94" s="3"/>
      <c r="J94" s="3"/>
      <c r="K94" s="3"/>
      <c r="L94" s="3"/>
      <c r="M94" s="3"/>
      <c r="N94" s="3"/>
      <c r="O94" s="3"/>
      <c r="P94" s="3"/>
      <c r="Q94" s="4"/>
      <c r="R94" s="4"/>
      <c r="S94" s="4"/>
      <c r="T94" s="4"/>
      <c r="U94" s="4"/>
      <c r="V94" s="4"/>
      <c r="W94" s="5"/>
      <c r="X94" s="5"/>
      <c r="Y94" s="5"/>
      <c r="Z94" s="5"/>
      <c r="AA94" s="5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5"/>
      <c r="AT94" s="5"/>
      <c r="AU94" s="5"/>
      <c r="AV94" s="5"/>
      <c r="AW94" s="5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</row>
    <row r="95" spans="2:60" x14ac:dyDescent="0.2">
      <c r="F95" s="3"/>
      <c r="G95" s="3"/>
      <c r="H95" s="6"/>
      <c r="I95" s="3"/>
      <c r="J95" s="3"/>
      <c r="K95" s="3"/>
      <c r="L95" s="3"/>
      <c r="M95" s="3"/>
      <c r="N95" s="3"/>
      <c r="O95" s="3"/>
      <c r="P95" s="3"/>
      <c r="Q95" s="4"/>
      <c r="R95" s="4"/>
      <c r="S95" s="4"/>
      <c r="T95" s="4"/>
      <c r="U95" s="4"/>
      <c r="V95" s="4"/>
      <c r="W95" s="5"/>
      <c r="X95" s="5"/>
      <c r="Y95" s="5"/>
      <c r="Z95" s="5"/>
      <c r="AA95" s="5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5"/>
      <c r="AT95" s="5"/>
      <c r="AU95" s="5"/>
      <c r="AV95" s="5"/>
      <c r="AW95" s="5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</row>
    <row r="96" spans="2:60" x14ac:dyDescent="0.2">
      <c r="F96" s="3"/>
      <c r="G96" s="3"/>
      <c r="H96" s="6"/>
      <c r="I96" s="3"/>
      <c r="J96" s="3"/>
      <c r="K96" s="3"/>
      <c r="L96" s="3"/>
      <c r="M96" s="3"/>
      <c r="N96" s="3"/>
      <c r="O96" s="3"/>
      <c r="P96" s="3"/>
      <c r="Q96" s="4"/>
      <c r="R96" s="4"/>
      <c r="S96" s="4"/>
      <c r="T96" s="4"/>
      <c r="U96" s="4"/>
      <c r="V96" s="4"/>
      <c r="W96" s="5"/>
      <c r="X96" s="5"/>
      <c r="Y96" s="5"/>
      <c r="Z96" s="5"/>
      <c r="AA96" s="5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5"/>
      <c r="AT96" s="5"/>
      <c r="AU96" s="5"/>
      <c r="AV96" s="5"/>
      <c r="AW96" s="5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</row>
    <row r="97" spans="1:188" x14ac:dyDescent="0.2">
      <c r="F97" s="3"/>
      <c r="G97" s="3"/>
      <c r="H97" s="6"/>
      <c r="I97" s="3"/>
      <c r="J97" s="3"/>
      <c r="K97" s="3"/>
      <c r="L97" s="3"/>
      <c r="M97" s="3"/>
      <c r="N97" s="3"/>
      <c r="O97" s="3"/>
      <c r="P97" s="3"/>
      <c r="Q97" s="4"/>
      <c r="R97" s="4"/>
      <c r="S97" s="4"/>
      <c r="T97" s="4"/>
      <c r="U97" s="4"/>
      <c r="V97" s="4"/>
      <c r="W97" s="5"/>
      <c r="X97" s="5"/>
      <c r="Y97" s="5"/>
      <c r="Z97" s="5"/>
      <c r="AA97" s="5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5"/>
      <c r="AT97" s="5"/>
      <c r="AU97" s="5"/>
      <c r="AV97" s="5"/>
      <c r="AW97" s="5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</row>
    <row r="98" spans="1:188" x14ac:dyDescent="0.2">
      <c r="F98" s="3"/>
      <c r="G98" s="3"/>
      <c r="H98" s="6"/>
      <c r="I98" s="3"/>
      <c r="J98" s="3"/>
      <c r="K98" s="3"/>
      <c r="L98" s="3"/>
      <c r="M98" s="3"/>
      <c r="N98" s="3"/>
      <c r="O98" s="3"/>
      <c r="P98" s="3"/>
      <c r="Q98" s="4"/>
      <c r="R98" s="4"/>
      <c r="S98" s="4"/>
      <c r="T98" s="4"/>
      <c r="U98" s="4"/>
      <c r="V98" s="4"/>
      <c r="W98" s="5"/>
      <c r="X98" s="5"/>
      <c r="Y98" s="5"/>
      <c r="Z98" s="5"/>
      <c r="AA98" s="5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5"/>
      <c r="AT98" s="5"/>
      <c r="AU98" s="5"/>
      <c r="AV98" s="5"/>
      <c r="AW98" s="5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</row>
    <row r="99" spans="1:188" x14ac:dyDescent="0.2">
      <c r="F99" s="3"/>
      <c r="G99" s="3"/>
      <c r="H99" s="6"/>
      <c r="I99" s="3"/>
      <c r="J99" s="3"/>
      <c r="K99" s="3"/>
      <c r="L99" s="3"/>
      <c r="M99" s="3"/>
      <c r="N99" s="3"/>
      <c r="O99" s="3"/>
      <c r="P99" s="3"/>
      <c r="Q99" s="4"/>
      <c r="R99" s="4"/>
      <c r="S99" s="4"/>
      <c r="T99" s="4"/>
      <c r="U99" s="4"/>
      <c r="V99" s="4"/>
      <c r="W99" s="5"/>
      <c r="X99" s="5"/>
      <c r="Y99" s="5"/>
      <c r="Z99" s="5"/>
      <c r="AA99" s="5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5"/>
      <c r="AT99" s="5"/>
      <c r="AU99" s="5"/>
      <c r="AV99" s="5"/>
      <c r="AW99" s="5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</row>
    <row r="100" spans="1:188" x14ac:dyDescent="0.2">
      <c r="F100" s="3"/>
      <c r="G100" s="3"/>
      <c r="H100" s="6"/>
      <c r="I100" s="3"/>
      <c r="J100" s="3"/>
      <c r="K100" s="3"/>
      <c r="L100" s="3"/>
      <c r="M100" s="3"/>
      <c r="N100" s="3"/>
      <c r="O100" s="3"/>
      <c r="P100" s="3"/>
      <c r="Q100" s="4"/>
      <c r="R100" s="4"/>
      <c r="S100" s="4"/>
      <c r="T100" s="4"/>
      <c r="U100" s="4"/>
      <c r="V100" s="4"/>
      <c r="W100" s="5"/>
      <c r="X100" s="5"/>
      <c r="Y100" s="5"/>
      <c r="Z100" s="5"/>
      <c r="AA100" s="5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5"/>
      <c r="AT100" s="5"/>
      <c r="AU100" s="5"/>
      <c r="AV100" s="5"/>
      <c r="AW100" s="5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</row>
    <row r="101" spans="1:188" x14ac:dyDescent="0.2">
      <c r="F101" s="3"/>
      <c r="G101" s="3"/>
      <c r="H101" s="6"/>
      <c r="I101" s="3"/>
      <c r="J101" s="3"/>
      <c r="K101" s="3"/>
      <c r="L101" s="3"/>
      <c r="M101" s="3"/>
      <c r="N101" s="3"/>
      <c r="O101" s="3"/>
      <c r="P101" s="3"/>
      <c r="Q101" s="4"/>
      <c r="R101" s="4"/>
      <c r="S101" s="4"/>
      <c r="T101" s="4"/>
      <c r="U101" s="4"/>
      <c r="V101" s="4"/>
      <c r="W101" s="5"/>
      <c r="X101" s="5"/>
      <c r="Y101" s="5"/>
      <c r="Z101" s="5"/>
      <c r="AA101" s="5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5"/>
      <c r="AT101" s="5"/>
      <c r="AU101" s="5"/>
      <c r="AV101" s="5"/>
      <c r="AW101" s="5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</row>
    <row r="102" spans="1:188" x14ac:dyDescent="0.2">
      <c r="F102" s="3"/>
      <c r="G102" s="3"/>
      <c r="H102" s="6"/>
      <c r="I102" s="3"/>
      <c r="J102" s="3"/>
      <c r="K102" s="3"/>
      <c r="L102" s="3"/>
      <c r="M102" s="3"/>
      <c r="N102" s="3"/>
      <c r="O102" s="3"/>
      <c r="P102" s="3"/>
      <c r="Q102" s="4"/>
      <c r="R102" s="4"/>
      <c r="S102" s="4"/>
      <c r="T102" s="4"/>
      <c r="U102" s="4"/>
      <c r="V102" s="4"/>
      <c r="W102" s="5"/>
      <c r="X102" s="5"/>
      <c r="Y102" s="5"/>
      <c r="Z102" s="5"/>
      <c r="AA102" s="5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5"/>
      <c r="AT102" s="5"/>
      <c r="AU102" s="5"/>
      <c r="AV102" s="5"/>
      <c r="AW102" s="5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</row>
    <row r="103" spans="1:188" x14ac:dyDescent="0.2">
      <c r="F103" s="3"/>
      <c r="G103" s="3"/>
      <c r="H103" s="6"/>
      <c r="I103" s="3"/>
      <c r="J103" s="3"/>
      <c r="K103" s="3"/>
      <c r="L103" s="3"/>
      <c r="M103" s="3"/>
      <c r="N103" s="3"/>
      <c r="O103" s="3"/>
      <c r="P103" s="3"/>
      <c r="Q103" s="4"/>
      <c r="R103" s="4"/>
      <c r="S103" s="4"/>
      <c r="T103" s="4"/>
      <c r="U103" s="4"/>
      <c r="V103" s="4"/>
      <c r="W103" s="5"/>
      <c r="X103" s="5"/>
      <c r="Y103" s="5"/>
      <c r="Z103" s="5"/>
      <c r="AA103" s="5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5"/>
      <c r="AT103" s="5"/>
      <c r="AU103" s="5"/>
      <c r="AV103" s="5"/>
      <c r="AW103" s="5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</row>
    <row r="104" spans="1:188" s="20" customFormat="1" ht="12" x14ac:dyDescent="0.2"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</row>
    <row r="105" spans="1:188" s="20" customFormat="1" ht="12" x14ac:dyDescent="0.2">
      <c r="F105" s="20">
        <v>1</v>
      </c>
      <c r="G105" s="20">
        <v>2</v>
      </c>
      <c r="H105" s="20">
        <v>3</v>
      </c>
      <c r="I105" s="20">
        <v>4</v>
      </c>
      <c r="J105" s="20">
        <v>5</v>
      </c>
      <c r="K105" s="20">
        <v>6</v>
      </c>
      <c r="L105" s="20">
        <v>7</v>
      </c>
      <c r="M105" s="20">
        <v>8</v>
      </c>
      <c r="N105" s="20">
        <v>9</v>
      </c>
      <c r="O105" s="20">
        <v>10</v>
      </c>
      <c r="P105" s="20">
        <v>11</v>
      </c>
      <c r="Q105" s="20">
        <v>12</v>
      </c>
      <c r="R105" s="20">
        <v>13</v>
      </c>
      <c r="S105" s="20">
        <v>14</v>
      </c>
      <c r="T105" s="20">
        <v>15</v>
      </c>
      <c r="U105" s="20">
        <v>16</v>
      </c>
      <c r="V105" s="20">
        <v>17</v>
      </c>
      <c r="W105" s="20">
        <v>18</v>
      </c>
      <c r="X105" s="20">
        <v>19</v>
      </c>
      <c r="Y105" s="20">
        <v>20</v>
      </c>
      <c r="Z105" s="20">
        <v>21</v>
      </c>
      <c r="AA105" s="20">
        <v>22</v>
      </c>
      <c r="AB105" s="20">
        <v>23</v>
      </c>
      <c r="AC105" s="20">
        <v>24</v>
      </c>
      <c r="AD105" s="20">
        <v>25</v>
      </c>
      <c r="AE105" s="20">
        <v>26</v>
      </c>
      <c r="AF105" s="20">
        <v>27</v>
      </c>
      <c r="AG105" s="20">
        <v>28</v>
      </c>
      <c r="AH105" s="20">
        <v>29</v>
      </c>
      <c r="AI105" s="20">
        <v>30</v>
      </c>
      <c r="AJ105" s="20">
        <v>31</v>
      </c>
      <c r="AK105" s="20">
        <v>32</v>
      </c>
      <c r="AL105" s="20">
        <v>33</v>
      </c>
      <c r="AM105" s="20">
        <v>34</v>
      </c>
      <c r="AN105" s="20">
        <v>35</v>
      </c>
      <c r="AO105" s="20">
        <v>36</v>
      </c>
      <c r="AP105" s="20">
        <v>37</v>
      </c>
      <c r="AQ105" s="20">
        <v>38</v>
      </c>
      <c r="AR105" s="20">
        <v>39</v>
      </c>
      <c r="AS105" s="20">
        <v>40</v>
      </c>
      <c r="AT105" s="20">
        <v>41</v>
      </c>
      <c r="AU105" s="20">
        <v>42</v>
      </c>
      <c r="AV105" s="20">
        <v>43</v>
      </c>
      <c r="AW105" s="20">
        <v>44</v>
      </c>
      <c r="AX105" s="20">
        <v>45</v>
      </c>
      <c r="AY105" s="20">
        <v>46</v>
      </c>
      <c r="AZ105" s="20">
        <v>47</v>
      </c>
      <c r="BA105" s="20">
        <v>48</v>
      </c>
      <c r="BB105" s="20">
        <v>49</v>
      </c>
      <c r="BC105" s="20">
        <v>50</v>
      </c>
      <c r="BD105" s="20">
        <v>51</v>
      </c>
      <c r="BE105" s="20">
        <v>52</v>
      </c>
      <c r="BF105" s="20">
        <v>53</v>
      </c>
      <c r="BG105" s="20">
        <v>54</v>
      </c>
      <c r="BH105" s="20">
        <v>55</v>
      </c>
      <c r="BI105" s="20">
        <v>56</v>
      </c>
      <c r="BJ105" s="20">
        <v>57</v>
      </c>
      <c r="BK105" s="20">
        <v>58</v>
      </c>
      <c r="BL105" s="20">
        <v>59</v>
      </c>
      <c r="BM105" s="20">
        <v>60</v>
      </c>
      <c r="BN105" s="20">
        <v>61</v>
      </c>
      <c r="BO105" s="20">
        <v>62</v>
      </c>
      <c r="BP105" s="20">
        <v>63</v>
      </c>
      <c r="BQ105" s="20">
        <v>64</v>
      </c>
      <c r="BR105" s="20">
        <v>65</v>
      </c>
      <c r="BS105" s="20">
        <v>66</v>
      </c>
      <c r="BT105" s="20">
        <v>67</v>
      </c>
      <c r="BU105" s="20">
        <v>68</v>
      </c>
      <c r="BV105" s="20">
        <v>69</v>
      </c>
      <c r="BW105" s="20">
        <v>70</v>
      </c>
      <c r="BX105" s="20">
        <v>71</v>
      </c>
      <c r="BY105" s="20">
        <v>72</v>
      </c>
      <c r="BZ105" s="20">
        <v>73</v>
      </c>
      <c r="CA105" s="20">
        <v>74</v>
      </c>
      <c r="CB105" s="20">
        <v>75</v>
      </c>
      <c r="CC105" s="20">
        <v>76</v>
      </c>
      <c r="CD105" s="20">
        <v>77</v>
      </c>
      <c r="CE105" s="20">
        <v>78</v>
      </c>
      <c r="CF105" s="20">
        <v>79</v>
      </c>
      <c r="CG105" s="20">
        <v>80</v>
      </c>
      <c r="CH105" s="20">
        <v>81</v>
      </c>
      <c r="CI105" s="20">
        <v>82</v>
      </c>
      <c r="CJ105" s="20">
        <v>83</v>
      </c>
      <c r="CK105" s="20">
        <v>84</v>
      </c>
      <c r="CL105" s="20">
        <v>85</v>
      </c>
      <c r="CM105" s="20">
        <v>86</v>
      </c>
      <c r="CN105" s="20">
        <v>87</v>
      </c>
      <c r="CO105" s="20">
        <v>88</v>
      </c>
      <c r="CP105" s="20">
        <v>89</v>
      </c>
      <c r="CQ105" s="20">
        <v>90</v>
      </c>
      <c r="CR105" s="20">
        <v>91</v>
      </c>
      <c r="CS105" s="20">
        <v>92</v>
      </c>
      <c r="CT105" s="20">
        <v>93</v>
      </c>
      <c r="CU105" s="20">
        <v>94</v>
      </c>
      <c r="CV105" s="20">
        <v>95</v>
      </c>
      <c r="CW105" s="20">
        <v>96</v>
      </c>
      <c r="CX105" s="20">
        <v>97</v>
      </c>
      <c r="CY105" s="20">
        <v>98</v>
      </c>
      <c r="CZ105" s="20">
        <v>99</v>
      </c>
      <c r="DA105" s="20">
        <v>100</v>
      </c>
      <c r="DB105" s="20">
        <v>101</v>
      </c>
      <c r="DC105" s="20">
        <v>102</v>
      </c>
      <c r="DD105" s="20">
        <v>103</v>
      </c>
      <c r="DE105" s="20">
        <v>104</v>
      </c>
      <c r="DF105" s="20">
        <v>105</v>
      </c>
      <c r="DG105" s="20">
        <v>106</v>
      </c>
      <c r="DH105" s="20">
        <v>107</v>
      </c>
      <c r="DI105" s="20">
        <v>108</v>
      </c>
      <c r="DJ105" s="20">
        <v>109</v>
      </c>
      <c r="DK105" s="20">
        <v>110</v>
      </c>
      <c r="DL105" s="20">
        <v>111</v>
      </c>
      <c r="DM105" s="20">
        <v>112</v>
      </c>
      <c r="DN105" s="20">
        <v>113</v>
      </c>
      <c r="DO105" s="20">
        <v>114</v>
      </c>
      <c r="DP105" s="20">
        <v>115</v>
      </c>
      <c r="DQ105" s="20">
        <v>116</v>
      </c>
      <c r="DR105" s="20">
        <v>117</v>
      </c>
      <c r="DS105" s="20">
        <v>118</v>
      </c>
      <c r="DT105" s="20">
        <v>119</v>
      </c>
      <c r="DU105" s="20">
        <v>120</v>
      </c>
      <c r="DV105" s="20">
        <v>121</v>
      </c>
      <c r="DW105" s="20">
        <v>122</v>
      </c>
      <c r="DX105" s="20">
        <v>123</v>
      </c>
      <c r="DY105" s="20">
        <v>124</v>
      </c>
      <c r="DZ105" s="20">
        <v>125</v>
      </c>
      <c r="EA105" s="20">
        <v>126</v>
      </c>
      <c r="EB105" s="20">
        <v>127</v>
      </c>
      <c r="EC105" s="20">
        <v>128</v>
      </c>
      <c r="ED105" s="20">
        <v>129</v>
      </c>
      <c r="EE105" s="20">
        <v>130</v>
      </c>
      <c r="EF105" s="20">
        <v>131</v>
      </c>
      <c r="EG105" s="20">
        <v>132</v>
      </c>
      <c r="EH105" s="20">
        <v>133</v>
      </c>
      <c r="EI105" s="20">
        <v>134</v>
      </c>
      <c r="EJ105" s="20">
        <v>135</v>
      </c>
      <c r="EK105" s="20">
        <v>136</v>
      </c>
      <c r="EL105" s="20">
        <v>137</v>
      </c>
      <c r="EM105" s="20">
        <v>138</v>
      </c>
      <c r="EN105" s="20">
        <v>139</v>
      </c>
      <c r="EO105" s="20">
        <v>140</v>
      </c>
      <c r="EP105" s="20">
        <v>141</v>
      </c>
      <c r="EQ105" s="20">
        <v>142</v>
      </c>
      <c r="ER105" s="20">
        <v>143</v>
      </c>
      <c r="ES105" s="20">
        <v>144</v>
      </c>
      <c r="ET105" s="20">
        <v>145</v>
      </c>
      <c r="EU105" s="20">
        <v>146</v>
      </c>
      <c r="EV105" s="20">
        <v>147</v>
      </c>
      <c r="EW105" s="20">
        <v>148</v>
      </c>
      <c r="EX105" s="20">
        <v>149</v>
      </c>
      <c r="EY105" s="20">
        <v>150</v>
      </c>
      <c r="EZ105" s="20">
        <v>151</v>
      </c>
      <c r="FA105" s="20">
        <v>152</v>
      </c>
      <c r="FB105" s="20">
        <v>153</v>
      </c>
      <c r="FC105" s="20">
        <v>154</v>
      </c>
      <c r="FD105" s="20">
        <v>155</v>
      </c>
      <c r="FE105" s="20">
        <v>156</v>
      </c>
      <c r="FF105" s="20">
        <v>157</v>
      </c>
      <c r="FG105" s="20">
        <v>158</v>
      </c>
      <c r="FH105" s="20">
        <v>159</v>
      </c>
      <c r="FI105" s="20">
        <v>160</v>
      </c>
      <c r="FJ105" s="20">
        <v>161</v>
      </c>
      <c r="FK105" s="20">
        <v>162</v>
      </c>
      <c r="FL105" s="20">
        <v>163</v>
      </c>
      <c r="FM105" s="20">
        <v>164</v>
      </c>
      <c r="FN105" s="20">
        <v>165</v>
      </c>
      <c r="FO105" s="20">
        <v>166</v>
      </c>
      <c r="FP105" s="20">
        <v>167</v>
      </c>
      <c r="FQ105" s="20">
        <v>168</v>
      </c>
      <c r="FR105" s="20">
        <v>169</v>
      </c>
      <c r="FS105" s="20">
        <v>170</v>
      </c>
      <c r="FT105" s="20">
        <v>171</v>
      </c>
      <c r="FU105" s="20">
        <v>172</v>
      </c>
      <c r="FV105" s="20">
        <v>173</v>
      </c>
      <c r="FW105" s="20">
        <v>174</v>
      </c>
      <c r="FX105" s="20">
        <v>175</v>
      </c>
      <c r="FY105" s="20">
        <v>176</v>
      </c>
      <c r="FZ105" s="20">
        <v>177</v>
      </c>
      <c r="GA105" s="20">
        <v>178</v>
      </c>
      <c r="GB105" s="20">
        <v>179</v>
      </c>
      <c r="GC105" s="20">
        <v>180</v>
      </c>
      <c r="GD105" s="20">
        <v>181</v>
      </c>
      <c r="GE105" s="20">
        <v>182</v>
      </c>
      <c r="GF105" s="20">
        <v>183</v>
      </c>
    </row>
    <row r="106" spans="1:188" s="20" customFormat="1" thickBot="1" x14ac:dyDescent="0.25"/>
    <row r="107" spans="1:188" s="22" customFormat="1" ht="13.5" customHeight="1" x14ac:dyDescent="0.2">
      <c r="A107" s="451" t="s">
        <v>62</v>
      </c>
      <c r="B107" s="454" t="s">
        <v>29</v>
      </c>
      <c r="C107" s="455"/>
      <c r="D107" s="455"/>
      <c r="E107" s="456"/>
      <c r="F107" s="463" t="s">
        <v>10</v>
      </c>
      <c r="G107" s="463"/>
      <c r="H107" s="463"/>
      <c r="I107" s="463"/>
      <c r="J107" s="463"/>
      <c r="K107" s="463"/>
      <c r="L107" s="463"/>
      <c r="M107" s="463"/>
      <c r="N107" s="463"/>
      <c r="O107" s="463"/>
      <c r="P107" s="463"/>
      <c r="Q107" s="464" t="s">
        <v>11</v>
      </c>
      <c r="R107" s="465"/>
      <c r="S107" s="465"/>
      <c r="T107" s="465"/>
      <c r="U107" s="465"/>
      <c r="V107" s="465"/>
      <c r="W107" s="465"/>
      <c r="X107" s="465"/>
      <c r="Y107" s="465"/>
      <c r="Z107" s="465"/>
      <c r="AA107" s="466"/>
      <c r="AB107" s="463" t="s">
        <v>30</v>
      </c>
      <c r="AC107" s="463"/>
      <c r="AD107" s="463"/>
      <c r="AE107" s="463"/>
      <c r="AF107" s="463"/>
      <c r="AG107" s="463"/>
      <c r="AH107" s="463"/>
      <c r="AI107" s="463"/>
      <c r="AJ107" s="463"/>
      <c r="AK107" s="463"/>
      <c r="AL107" s="463"/>
      <c r="AM107" s="463" t="s">
        <v>31</v>
      </c>
      <c r="AN107" s="463"/>
      <c r="AO107" s="463"/>
      <c r="AP107" s="463"/>
      <c r="AQ107" s="463"/>
      <c r="AR107" s="463"/>
      <c r="AS107" s="463"/>
      <c r="AT107" s="463"/>
      <c r="AU107" s="463"/>
      <c r="AV107" s="463"/>
      <c r="AW107" s="463"/>
      <c r="AX107" s="463" t="s">
        <v>32</v>
      </c>
      <c r="AY107" s="463"/>
      <c r="AZ107" s="463"/>
      <c r="BA107" s="463"/>
      <c r="BB107" s="463"/>
      <c r="BC107" s="463"/>
      <c r="BD107" s="463"/>
      <c r="BE107" s="463"/>
      <c r="BF107" s="463"/>
      <c r="BG107" s="463"/>
      <c r="BH107" s="463"/>
      <c r="BI107" s="463" t="s">
        <v>34</v>
      </c>
      <c r="BJ107" s="463"/>
      <c r="BK107" s="463"/>
      <c r="BL107" s="463"/>
      <c r="BM107" s="463"/>
      <c r="BN107" s="463"/>
      <c r="BO107" s="463"/>
      <c r="BP107" s="463"/>
      <c r="BQ107" s="463"/>
      <c r="BR107" s="463"/>
      <c r="BS107" s="463"/>
      <c r="BT107" s="463" t="s">
        <v>33</v>
      </c>
      <c r="BU107" s="463"/>
      <c r="BV107" s="463"/>
      <c r="BW107" s="463"/>
      <c r="BX107" s="463"/>
      <c r="BY107" s="463"/>
      <c r="BZ107" s="463"/>
      <c r="CA107" s="463"/>
      <c r="CB107" s="463"/>
      <c r="CC107" s="463"/>
      <c r="CD107" s="463"/>
      <c r="CE107" s="463" t="s">
        <v>35</v>
      </c>
      <c r="CF107" s="463"/>
      <c r="CG107" s="463"/>
      <c r="CH107" s="463"/>
      <c r="CI107" s="463"/>
      <c r="CJ107" s="463"/>
      <c r="CK107" s="463"/>
      <c r="CL107" s="463"/>
      <c r="CM107" s="463"/>
      <c r="CN107" s="463"/>
      <c r="CO107" s="463"/>
      <c r="CP107" s="463" t="s">
        <v>36</v>
      </c>
      <c r="CQ107" s="463"/>
      <c r="CR107" s="463"/>
      <c r="CS107" s="463"/>
      <c r="CT107" s="463"/>
      <c r="CU107" s="463"/>
      <c r="CV107" s="463"/>
      <c r="CW107" s="463"/>
      <c r="CX107" s="463"/>
      <c r="CY107" s="463"/>
      <c r="CZ107" s="463"/>
      <c r="DA107" s="463" t="s">
        <v>37</v>
      </c>
      <c r="DB107" s="463"/>
      <c r="DC107" s="463"/>
      <c r="DD107" s="463"/>
      <c r="DE107" s="463"/>
      <c r="DF107" s="463"/>
      <c r="DG107" s="463"/>
      <c r="DH107" s="463"/>
      <c r="DI107" s="463"/>
      <c r="DJ107" s="463"/>
      <c r="DK107" s="463"/>
      <c r="DL107" s="463" t="s">
        <v>38</v>
      </c>
      <c r="DM107" s="463"/>
      <c r="DN107" s="463"/>
      <c r="DO107" s="463"/>
      <c r="DP107" s="463"/>
      <c r="DQ107" s="463"/>
      <c r="DR107" s="463"/>
      <c r="DS107" s="463"/>
      <c r="DT107" s="463"/>
      <c r="DU107" s="463"/>
      <c r="DV107" s="463"/>
      <c r="DW107" s="463" t="s">
        <v>23</v>
      </c>
      <c r="DX107" s="463"/>
      <c r="DY107" s="463"/>
      <c r="DZ107" s="463"/>
      <c r="EA107" s="463"/>
      <c r="EB107" s="463"/>
      <c r="EC107" s="463"/>
      <c r="ED107" s="463"/>
      <c r="EE107" s="463"/>
      <c r="EF107" s="463"/>
      <c r="EG107" s="463"/>
      <c r="EH107" s="463" t="s">
        <v>39</v>
      </c>
      <c r="EI107" s="463"/>
      <c r="EJ107" s="463"/>
      <c r="EK107" s="463"/>
      <c r="EL107" s="463"/>
      <c r="EM107" s="463"/>
      <c r="EN107" s="463"/>
      <c r="EO107" s="463"/>
      <c r="EP107" s="463"/>
      <c r="EQ107" s="463"/>
      <c r="ER107" s="463"/>
      <c r="ES107" s="463" t="s">
        <v>67</v>
      </c>
      <c r="ET107" s="463"/>
      <c r="EU107" s="463"/>
      <c r="EV107" s="463"/>
      <c r="EW107" s="463"/>
      <c r="EX107" s="463"/>
      <c r="EY107" s="463" t="s">
        <v>68</v>
      </c>
      <c r="EZ107" s="463"/>
      <c r="FA107" s="463"/>
      <c r="FB107" s="463"/>
      <c r="FC107" s="463"/>
      <c r="FD107" s="463"/>
      <c r="FE107" s="463" t="s">
        <v>69</v>
      </c>
      <c r="FF107" s="463"/>
      <c r="FG107" s="463"/>
      <c r="FH107" s="463"/>
      <c r="FI107" s="463"/>
      <c r="FJ107" s="463"/>
      <c r="FK107" s="463" t="s">
        <v>42</v>
      </c>
      <c r="FL107" s="463"/>
      <c r="FM107" s="463"/>
      <c r="FN107" s="463"/>
      <c r="FO107" s="463"/>
      <c r="FP107" s="463"/>
      <c r="FQ107" s="463"/>
      <c r="FR107" s="463"/>
      <c r="FS107" s="463"/>
      <c r="FT107" s="463"/>
      <c r="FU107" s="463"/>
      <c r="FV107" s="463"/>
      <c r="FW107" s="464" t="s">
        <v>49</v>
      </c>
      <c r="FX107" s="465"/>
      <c r="FY107" s="465"/>
      <c r="FZ107" s="465"/>
      <c r="GA107" s="465"/>
      <c r="GB107" s="465"/>
      <c r="GC107" s="465"/>
      <c r="GD107" s="465"/>
      <c r="GE107" s="465"/>
      <c r="GF107" s="466"/>
    </row>
    <row r="108" spans="1:188" s="22" customFormat="1" ht="12.75" customHeight="1" x14ac:dyDescent="0.2">
      <c r="A108" s="452"/>
      <c r="B108" s="457"/>
      <c r="C108" s="458"/>
      <c r="D108" s="458"/>
      <c r="E108" s="459"/>
      <c r="F108" s="467" t="s">
        <v>50</v>
      </c>
      <c r="G108" s="467"/>
      <c r="H108" s="467" t="s">
        <v>51</v>
      </c>
      <c r="I108" s="467"/>
      <c r="J108" s="467" t="s">
        <v>52</v>
      </c>
      <c r="K108" s="467"/>
      <c r="L108" s="467" t="s">
        <v>53</v>
      </c>
      <c r="M108" s="467"/>
      <c r="N108" s="467" t="s">
        <v>54</v>
      </c>
      <c r="O108" s="467"/>
      <c r="P108" s="467" t="s">
        <v>4</v>
      </c>
      <c r="Q108" s="467" t="s">
        <v>50</v>
      </c>
      <c r="R108" s="467"/>
      <c r="S108" s="467" t="s">
        <v>51</v>
      </c>
      <c r="T108" s="467"/>
      <c r="U108" s="467" t="s">
        <v>52</v>
      </c>
      <c r="V108" s="467"/>
      <c r="W108" s="467" t="s">
        <v>53</v>
      </c>
      <c r="X108" s="467"/>
      <c r="Y108" s="467" t="s">
        <v>54</v>
      </c>
      <c r="Z108" s="467"/>
      <c r="AA108" s="467" t="s">
        <v>4</v>
      </c>
      <c r="AB108" s="467" t="s">
        <v>50</v>
      </c>
      <c r="AC108" s="467"/>
      <c r="AD108" s="467" t="s">
        <v>51</v>
      </c>
      <c r="AE108" s="467"/>
      <c r="AF108" s="467" t="s">
        <v>52</v>
      </c>
      <c r="AG108" s="467"/>
      <c r="AH108" s="467" t="s">
        <v>53</v>
      </c>
      <c r="AI108" s="467"/>
      <c r="AJ108" s="467" t="s">
        <v>54</v>
      </c>
      <c r="AK108" s="467"/>
      <c r="AL108" s="467" t="s">
        <v>4</v>
      </c>
      <c r="AM108" s="467" t="s">
        <v>50</v>
      </c>
      <c r="AN108" s="467"/>
      <c r="AO108" s="467" t="s">
        <v>51</v>
      </c>
      <c r="AP108" s="467"/>
      <c r="AQ108" s="467" t="s">
        <v>52</v>
      </c>
      <c r="AR108" s="467"/>
      <c r="AS108" s="467" t="s">
        <v>53</v>
      </c>
      <c r="AT108" s="467"/>
      <c r="AU108" s="467" t="s">
        <v>54</v>
      </c>
      <c r="AV108" s="467"/>
      <c r="AW108" s="467" t="s">
        <v>4</v>
      </c>
      <c r="AX108" s="467" t="s">
        <v>50</v>
      </c>
      <c r="AY108" s="467"/>
      <c r="AZ108" s="467" t="s">
        <v>51</v>
      </c>
      <c r="BA108" s="467"/>
      <c r="BB108" s="467" t="s">
        <v>52</v>
      </c>
      <c r="BC108" s="467"/>
      <c r="BD108" s="467" t="s">
        <v>53</v>
      </c>
      <c r="BE108" s="467"/>
      <c r="BF108" s="467" t="s">
        <v>54</v>
      </c>
      <c r="BG108" s="467"/>
      <c r="BH108" s="467" t="s">
        <v>4</v>
      </c>
      <c r="BI108" s="467" t="s">
        <v>50</v>
      </c>
      <c r="BJ108" s="467"/>
      <c r="BK108" s="467" t="s">
        <v>51</v>
      </c>
      <c r="BL108" s="467"/>
      <c r="BM108" s="467" t="s">
        <v>52</v>
      </c>
      <c r="BN108" s="467"/>
      <c r="BO108" s="467" t="s">
        <v>53</v>
      </c>
      <c r="BP108" s="467"/>
      <c r="BQ108" s="467" t="s">
        <v>54</v>
      </c>
      <c r="BR108" s="467"/>
      <c r="BS108" s="467" t="s">
        <v>4</v>
      </c>
      <c r="BT108" s="467" t="s">
        <v>50</v>
      </c>
      <c r="BU108" s="467"/>
      <c r="BV108" s="467" t="s">
        <v>51</v>
      </c>
      <c r="BW108" s="467"/>
      <c r="BX108" s="467" t="s">
        <v>52</v>
      </c>
      <c r="BY108" s="467"/>
      <c r="BZ108" s="467" t="s">
        <v>53</v>
      </c>
      <c r="CA108" s="467"/>
      <c r="CB108" s="467" t="s">
        <v>54</v>
      </c>
      <c r="CC108" s="467"/>
      <c r="CD108" s="467" t="s">
        <v>4</v>
      </c>
      <c r="CE108" s="467" t="s">
        <v>50</v>
      </c>
      <c r="CF108" s="467"/>
      <c r="CG108" s="467" t="s">
        <v>51</v>
      </c>
      <c r="CH108" s="467"/>
      <c r="CI108" s="467" t="s">
        <v>52</v>
      </c>
      <c r="CJ108" s="467"/>
      <c r="CK108" s="467" t="s">
        <v>53</v>
      </c>
      <c r="CL108" s="467"/>
      <c r="CM108" s="467" t="s">
        <v>54</v>
      </c>
      <c r="CN108" s="467"/>
      <c r="CO108" s="467" t="s">
        <v>4</v>
      </c>
      <c r="CP108" s="467" t="s">
        <v>50</v>
      </c>
      <c r="CQ108" s="467"/>
      <c r="CR108" s="467" t="s">
        <v>51</v>
      </c>
      <c r="CS108" s="467"/>
      <c r="CT108" s="467" t="s">
        <v>52</v>
      </c>
      <c r="CU108" s="467"/>
      <c r="CV108" s="467" t="s">
        <v>53</v>
      </c>
      <c r="CW108" s="467"/>
      <c r="CX108" s="467" t="s">
        <v>54</v>
      </c>
      <c r="CY108" s="467"/>
      <c r="CZ108" s="467" t="s">
        <v>4</v>
      </c>
      <c r="DA108" s="467" t="s">
        <v>50</v>
      </c>
      <c r="DB108" s="467"/>
      <c r="DC108" s="467" t="s">
        <v>51</v>
      </c>
      <c r="DD108" s="467"/>
      <c r="DE108" s="467" t="s">
        <v>52</v>
      </c>
      <c r="DF108" s="467"/>
      <c r="DG108" s="467" t="s">
        <v>53</v>
      </c>
      <c r="DH108" s="467"/>
      <c r="DI108" s="467" t="s">
        <v>54</v>
      </c>
      <c r="DJ108" s="467"/>
      <c r="DK108" s="467" t="s">
        <v>4</v>
      </c>
      <c r="DL108" s="467" t="s">
        <v>50</v>
      </c>
      <c r="DM108" s="467"/>
      <c r="DN108" s="467" t="s">
        <v>51</v>
      </c>
      <c r="DO108" s="467"/>
      <c r="DP108" s="467" t="s">
        <v>52</v>
      </c>
      <c r="DQ108" s="467"/>
      <c r="DR108" s="467" t="s">
        <v>53</v>
      </c>
      <c r="DS108" s="467"/>
      <c r="DT108" s="467" t="s">
        <v>54</v>
      </c>
      <c r="DU108" s="467"/>
      <c r="DV108" s="467" t="s">
        <v>4</v>
      </c>
      <c r="DW108" s="467" t="s">
        <v>50</v>
      </c>
      <c r="DX108" s="467"/>
      <c r="DY108" s="467" t="s">
        <v>51</v>
      </c>
      <c r="DZ108" s="467"/>
      <c r="EA108" s="467" t="s">
        <v>52</v>
      </c>
      <c r="EB108" s="467"/>
      <c r="EC108" s="467" t="s">
        <v>53</v>
      </c>
      <c r="ED108" s="467"/>
      <c r="EE108" s="467" t="s">
        <v>54</v>
      </c>
      <c r="EF108" s="467"/>
      <c r="EG108" s="467" t="s">
        <v>4</v>
      </c>
      <c r="EH108" s="467" t="s">
        <v>50</v>
      </c>
      <c r="EI108" s="467"/>
      <c r="EJ108" s="467" t="s">
        <v>51</v>
      </c>
      <c r="EK108" s="467"/>
      <c r="EL108" s="467" t="s">
        <v>52</v>
      </c>
      <c r="EM108" s="467"/>
      <c r="EN108" s="467" t="s">
        <v>53</v>
      </c>
      <c r="EO108" s="467"/>
      <c r="EP108" s="467" t="s">
        <v>54</v>
      </c>
      <c r="EQ108" s="467"/>
      <c r="ER108" s="467" t="s">
        <v>4</v>
      </c>
      <c r="ES108" s="468" t="s">
        <v>50</v>
      </c>
      <c r="ET108" s="468" t="s">
        <v>60</v>
      </c>
      <c r="EU108" s="468" t="s">
        <v>59</v>
      </c>
      <c r="EV108" s="468" t="s">
        <v>61</v>
      </c>
      <c r="EW108" s="468" t="s">
        <v>3</v>
      </c>
      <c r="EX108" s="468" t="s">
        <v>4</v>
      </c>
      <c r="EY108" s="468" t="s">
        <v>50</v>
      </c>
      <c r="EZ108" s="468" t="s">
        <v>60</v>
      </c>
      <c r="FA108" s="468" t="s">
        <v>59</v>
      </c>
      <c r="FB108" s="468" t="s">
        <v>61</v>
      </c>
      <c r="FC108" s="468" t="s">
        <v>3</v>
      </c>
      <c r="FD108" s="468" t="s">
        <v>4</v>
      </c>
      <c r="FE108" s="468" t="s">
        <v>50</v>
      </c>
      <c r="FF108" s="468" t="s">
        <v>60</v>
      </c>
      <c r="FG108" s="468" t="s">
        <v>59</v>
      </c>
      <c r="FH108" s="468" t="s">
        <v>61</v>
      </c>
      <c r="FI108" s="468" t="s">
        <v>3</v>
      </c>
      <c r="FJ108" s="468" t="s">
        <v>4</v>
      </c>
      <c r="FK108" s="467" t="s">
        <v>50</v>
      </c>
      <c r="FL108" s="467"/>
      <c r="FM108" s="467" t="s">
        <v>60</v>
      </c>
      <c r="FN108" s="467"/>
      <c r="FO108" s="467" t="s">
        <v>59</v>
      </c>
      <c r="FP108" s="467"/>
      <c r="FQ108" s="467" t="s">
        <v>61</v>
      </c>
      <c r="FR108" s="467"/>
      <c r="FS108" s="467" t="s">
        <v>3</v>
      </c>
      <c r="FT108" s="467"/>
      <c r="FU108" s="470" t="s">
        <v>4</v>
      </c>
      <c r="FV108" s="471"/>
      <c r="FW108" s="470" t="s">
        <v>44</v>
      </c>
      <c r="FX108" s="471"/>
      <c r="FY108" s="470" t="s">
        <v>45</v>
      </c>
      <c r="FZ108" s="471"/>
      <c r="GA108" s="470" t="s">
        <v>46</v>
      </c>
      <c r="GB108" s="471"/>
      <c r="GC108" s="470" t="s">
        <v>57</v>
      </c>
      <c r="GD108" s="471"/>
      <c r="GE108" s="470" t="s">
        <v>48</v>
      </c>
      <c r="GF108" s="471"/>
    </row>
    <row r="109" spans="1:188" s="22" customFormat="1" ht="24.75" thickBot="1" x14ac:dyDescent="0.25">
      <c r="A109" s="453"/>
      <c r="B109" s="460"/>
      <c r="C109" s="461"/>
      <c r="D109" s="461"/>
      <c r="E109" s="462"/>
      <c r="F109" s="23" t="s">
        <v>7</v>
      </c>
      <c r="G109" s="24" t="s">
        <v>8</v>
      </c>
      <c r="H109" s="24" t="s">
        <v>7</v>
      </c>
      <c r="I109" s="24" t="s">
        <v>8</v>
      </c>
      <c r="J109" s="24" t="s">
        <v>7</v>
      </c>
      <c r="K109" s="24" t="s">
        <v>8</v>
      </c>
      <c r="L109" s="24" t="s">
        <v>7</v>
      </c>
      <c r="M109" s="24" t="s">
        <v>8</v>
      </c>
      <c r="N109" s="24" t="s">
        <v>7</v>
      </c>
      <c r="O109" s="24" t="s">
        <v>8</v>
      </c>
      <c r="P109" s="467"/>
      <c r="Q109" s="24" t="s">
        <v>7</v>
      </c>
      <c r="R109" s="24" t="s">
        <v>8</v>
      </c>
      <c r="S109" s="24" t="s">
        <v>7</v>
      </c>
      <c r="T109" s="24" t="s">
        <v>8</v>
      </c>
      <c r="U109" s="24" t="s">
        <v>7</v>
      </c>
      <c r="V109" s="24" t="s">
        <v>8</v>
      </c>
      <c r="W109" s="24" t="s">
        <v>7</v>
      </c>
      <c r="X109" s="24" t="s">
        <v>8</v>
      </c>
      <c r="Y109" s="24" t="s">
        <v>7</v>
      </c>
      <c r="Z109" s="24" t="s">
        <v>8</v>
      </c>
      <c r="AA109" s="467"/>
      <c r="AB109" s="24" t="s">
        <v>7</v>
      </c>
      <c r="AC109" s="24" t="s">
        <v>8</v>
      </c>
      <c r="AD109" s="24" t="s">
        <v>7</v>
      </c>
      <c r="AE109" s="24" t="s">
        <v>8</v>
      </c>
      <c r="AF109" s="24" t="s">
        <v>7</v>
      </c>
      <c r="AG109" s="24" t="s">
        <v>8</v>
      </c>
      <c r="AH109" s="24" t="s">
        <v>7</v>
      </c>
      <c r="AI109" s="24" t="s">
        <v>8</v>
      </c>
      <c r="AJ109" s="24" t="s">
        <v>7</v>
      </c>
      <c r="AK109" s="24" t="s">
        <v>8</v>
      </c>
      <c r="AL109" s="467"/>
      <c r="AM109" s="24" t="s">
        <v>7</v>
      </c>
      <c r="AN109" s="24" t="s">
        <v>8</v>
      </c>
      <c r="AO109" s="24" t="s">
        <v>7</v>
      </c>
      <c r="AP109" s="24" t="s">
        <v>8</v>
      </c>
      <c r="AQ109" s="24" t="s">
        <v>7</v>
      </c>
      <c r="AR109" s="24" t="s">
        <v>8</v>
      </c>
      <c r="AS109" s="24" t="s">
        <v>7</v>
      </c>
      <c r="AT109" s="24" t="s">
        <v>8</v>
      </c>
      <c r="AU109" s="24" t="s">
        <v>7</v>
      </c>
      <c r="AV109" s="24" t="s">
        <v>8</v>
      </c>
      <c r="AW109" s="467"/>
      <c r="AX109" s="24" t="s">
        <v>7</v>
      </c>
      <c r="AY109" s="24" t="s">
        <v>8</v>
      </c>
      <c r="AZ109" s="24" t="s">
        <v>7</v>
      </c>
      <c r="BA109" s="24" t="s">
        <v>8</v>
      </c>
      <c r="BB109" s="24" t="s">
        <v>7</v>
      </c>
      <c r="BC109" s="24" t="s">
        <v>8</v>
      </c>
      <c r="BD109" s="24" t="s">
        <v>7</v>
      </c>
      <c r="BE109" s="24" t="s">
        <v>8</v>
      </c>
      <c r="BF109" s="24" t="s">
        <v>7</v>
      </c>
      <c r="BG109" s="24" t="s">
        <v>8</v>
      </c>
      <c r="BH109" s="467"/>
      <c r="BI109" s="24" t="s">
        <v>7</v>
      </c>
      <c r="BJ109" s="24" t="s">
        <v>8</v>
      </c>
      <c r="BK109" s="24" t="s">
        <v>7</v>
      </c>
      <c r="BL109" s="24" t="s">
        <v>8</v>
      </c>
      <c r="BM109" s="24" t="s">
        <v>7</v>
      </c>
      <c r="BN109" s="24" t="s">
        <v>8</v>
      </c>
      <c r="BO109" s="24" t="s">
        <v>7</v>
      </c>
      <c r="BP109" s="24" t="s">
        <v>8</v>
      </c>
      <c r="BQ109" s="24" t="s">
        <v>7</v>
      </c>
      <c r="BR109" s="24" t="s">
        <v>8</v>
      </c>
      <c r="BS109" s="467"/>
      <c r="BT109" s="24" t="s">
        <v>7</v>
      </c>
      <c r="BU109" s="24" t="s">
        <v>8</v>
      </c>
      <c r="BV109" s="24" t="s">
        <v>7</v>
      </c>
      <c r="BW109" s="24" t="s">
        <v>8</v>
      </c>
      <c r="BX109" s="24" t="s">
        <v>7</v>
      </c>
      <c r="BY109" s="24" t="s">
        <v>8</v>
      </c>
      <c r="BZ109" s="24" t="s">
        <v>7</v>
      </c>
      <c r="CA109" s="24" t="s">
        <v>8</v>
      </c>
      <c r="CB109" s="24" t="s">
        <v>7</v>
      </c>
      <c r="CC109" s="24" t="s">
        <v>8</v>
      </c>
      <c r="CD109" s="467"/>
      <c r="CE109" s="24" t="s">
        <v>7</v>
      </c>
      <c r="CF109" s="24" t="s">
        <v>8</v>
      </c>
      <c r="CG109" s="24" t="s">
        <v>7</v>
      </c>
      <c r="CH109" s="24" t="s">
        <v>8</v>
      </c>
      <c r="CI109" s="24" t="s">
        <v>7</v>
      </c>
      <c r="CJ109" s="24" t="s">
        <v>8</v>
      </c>
      <c r="CK109" s="24" t="s">
        <v>7</v>
      </c>
      <c r="CL109" s="24" t="s">
        <v>8</v>
      </c>
      <c r="CM109" s="24" t="s">
        <v>7</v>
      </c>
      <c r="CN109" s="24" t="s">
        <v>8</v>
      </c>
      <c r="CO109" s="467"/>
      <c r="CP109" s="24" t="s">
        <v>7</v>
      </c>
      <c r="CQ109" s="24" t="s">
        <v>8</v>
      </c>
      <c r="CR109" s="24" t="s">
        <v>7</v>
      </c>
      <c r="CS109" s="24" t="s">
        <v>8</v>
      </c>
      <c r="CT109" s="24" t="s">
        <v>7</v>
      </c>
      <c r="CU109" s="24" t="s">
        <v>8</v>
      </c>
      <c r="CV109" s="24" t="s">
        <v>7</v>
      </c>
      <c r="CW109" s="24" t="s">
        <v>8</v>
      </c>
      <c r="CX109" s="24" t="s">
        <v>7</v>
      </c>
      <c r="CY109" s="24" t="s">
        <v>8</v>
      </c>
      <c r="CZ109" s="467"/>
      <c r="DA109" s="24" t="s">
        <v>7</v>
      </c>
      <c r="DB109" s="24" t="s">
        <v>8</v>
      </c>
      <c r="DC109" s="24" t="s">
        <v>7</v>
      </c>
      <c r="DD109" s="24" t="s">
        <v>8</v>
      </c>
      <c r="DE109" s="24" t="s">
        <v>7</v>
      </c>
      <c r="DF109" s="24" t="s">
        <v>8</v>
      </c>
      <c r="DG109" s="24" t="s">
        <v>7</v>
      </c>
      <c r="DH109" s="24" t="s">
        <v>8</v>
      </c>
      <c r="DI109" s="24" t="s">
        <v>7</v>
      </c>
      <c r="DJ109" s="24" t="s">
        <v>8</v>
      </c>
      <c r="DK109" s="467"/>
      <c r="DL109" s="24" t="s">
        <v>7</v>
      </c>
      <c r="DM109" s="24" t="s">
        <v>8</v>
      </c>
      <c r="DN109" s="24" t="s">
        <v>7</v>
      </c>
      <c r="DO109" s="24" t="s">
        <v>8</v>
      </c>
      <c r="DP109" s="24" t="s">
        <v>7</v>
      </c>
      <c r="DQ109" s="24" t="s">
        <v>8</v>
      </c>
      <c r="DR109" s="24" t="s">
        <v>7</v>
      </c>
      <c r="DS109" s="24" t="s">
        <v>8</v>
      </c>
      <c r="DT109" s="24" t="s">
        <v>7</v>
      </c>
      <c r="DU109" s="24" t="s">
        <v>8</v>
      </c>
      <c r="DV109" s="467"/>
      <c r="DW109" s="24" t="s">
        <v>7</v>
      </c>
      <c r="DX109" s="24" t="s">
        <v>8</v>
      </c>
      <c r="DY109" s="24" t="s">
        <v>7</v>
      </c>
      <c r="DZ109" s="24" t="s">
        <v>8</v>
      </c>
      <c r="EA109" s="24" t="s">
        <v>7</v>
      </c>
      <c r="EB109" s="24" t="s">
        <v>8</v>
      </c>
      <c r="EC109" s="24" t="s">
        <v>7</v>
      </c>
      <c r="ED109" s="24" t="s">
        <v>8</v>
      </c>
      <c r="EE109" s="24" t="s">
        <v>7</v>
      </c>
      <c r="EF109" s="24" t="s">
        <v>8</v>
      </c>
      <c r="EG109" s="467"/>
      <c r="EH109" s="24" t="s">
        <v>7</v>
      </c>
      <c r="EI109" s="24" t="s">
        <v>8</v>
      </c>
      <c r="EJ109" s="24" t="s">
        <v>7</v>
      </c>
      <c r="EK109" s="24" t="s">
        <v>8</v>
      </c>
      <c r="EL109" s="24" t="s">
        <v>7</v>
      </c>
      <c r="EM109" s="24" t="s">
        <v>8</v>
      </c>
      <c r="EN109" s="24" t="s">
        <v>7</v>
      </c>
      <c r="EO109" s="24" t="s">
        <v>8</v>
      </c>
      <c r="EP109" s="24" t="s">
        <v>7</v>
      </c>
      <c r="EQ109" s="24" t="s">
        <v>8</v>
      </c>
      <c r="ER109" s="467"/>
      <c r="ES109" s="469"/>
      <c r="ET109" s="469"/>
      <c r="EU109" s="469"/>
      <c r="EV109" s="469"/>
      <c r="EW109" s="469"/>
      <c r="EX109" s="469"/>
      <c r="EY109" s="469"/>
      <c r="EZ109" s="469"/>
      <c r="FA109" s="469"/>
      <c r="FB109" s="469"/>
      <c r="FC109" s="469"/>
      <c r="FD109" s="469"/>
      <c r="FE109" s="469"/>
      <c r="FF109" s="469"/>
      <c r="FG109" s="469"/>
      <c r="FH109" s="469"/>
      <c r="FI109" s="469"/>
      <c r="FJ109" s="469"/>
      <c r="FK109" s="24" t="s">
        <v>40</v>
      </c>
      <c r="FL109" s="24" t="s">
        <v>41</v>
      </c>
      <c r="FM109" s="24" t="s">
        <v>40</v>
      </c>
      <c r="FN109" s="24" t="s">
        <v>41</v>
      </c>
      <c r="FO109" s="24" t="s">
        <v>40</v>
      </c>
      <c r="FP109" s="24" t="s">
        <v>41</v>
      </c>
      <c r="FQ109" s="24" t="s">
        <v>40</v>
      </c>
      <c r="FR109" s="24" t="s">
        <v>41</v>
      </c>
      <c r="FS109" s="24" t="s">
        <v>40</v>
      </c>
      <c r="FT109" s="24" t="s">
        <v>41</v>
      </c>
      <c r="FU109" s="24" t="s">
        <v>40</v>
      </c>
      <c r="FV109" s="24" t="s">
        <v>41</v>
      </c>
      <c r="FW109" s="25" t="s">
        <v>55</v>
      </c>
      <c r="FX109" s="25" t="s">
        <v>56</v>
      </c>
      <c r="FY109" s="25" t="s">
        <v>55</v>
      </c>
      <c r="FZ109" s="25" t="s">
        <v>56</v>
      </c>
      <c r="GA109" s="25" t="s">
        <v>55</v>
      </c>
      <c r="GB109" s="25" t="s">
        <v>56</v>
      </c>
      <c r="GC109" s="25" t="s">
        <v>55</v>
      </c>
      <c r="GD109" s="25" t="s">
        <v>56</v>
      </c>
      <c r="GE109" s="25" t="s">
        <v>55</v>
      </c>
      <c r="GF109" s="25" t="s">
        <v>56</v>
      </c>
    </row>
    <row r="110" spans="1:188" ht="12.95" customHeight="1" thickBot="1" x14ac:dyDescent="0.25">
      <c r="A110" s="287">
        <v>1</v>
      </c>
      <c r="B110" s="472" t="s">
        <v>75</v>
      </c>
      <c r="C110" s="473"/>
      <c r="D110" s="473"/>
      <c r="E110" s="474"/>
      <c r="F110" s="288">
        <f t="shared" ref="F110:AK110" si="0">SUM(F111:F111)</f>
        <v>6</v>
      </c>
      <c r="G110" s="288">
        <f t="shared" si="0"/>
        <v>7</v>
      </c>
      <c r="H110" s="288">
        <f t="shared" si="0"/>
        <v>8</v>
      </c>
      <c r="I110" s="288">
        <f t="shared" si="0"/>
        <v>9</v>
      </c>
      <c r="J110" s="288">
        <f t="shared" si="0"/>
        <v>10</v>
      </c>
      <c r="K110" s="288">
        <f t="shared" si="0"/>
        <v>11</v>
      </c>
      <c r="L110" s="288">
        <f t="shared" si="0"/>
        <v>12</v>
      </c>
      <c r="M110" s="288">
        <f t="shared" si="0"/>
        <v>13</v>
      </c>
      <c r="N110" s="288">
        <f t="shared" si="0"/>
        <v>14</v>
      </c>
      <c r="O110" s="288">
        <f t="shared" si="0"/>
        <v>15</v>
      </c>
      <c r="P110" s="288">
        <f t="shared" si="0"/>
        <v>16</v>
      </c>
      <c r="Q110" s="288">
        <f t="shared" si="0"/>
        <v>17</v>
      </c>
      <c r="R110" s="288">
        <f t="shared" si="0"/>
        <v>18</v>
      </c>
      <c r="S110" s="288">
        <f t="shared" si="0"/>
        <v>19</v>
      </c>
      <c r="T110" s="288">
        <f t="shared" si="0"/>
        <v>20</v>
      </c>
      <c r="U110" s="288">
        <f t="shared" si="0"/>
        <v>21</v>
      </c>
      <c r="V110" s="288">
        <f t="shared" si="0"/>
        <v>22</v>
      </c>
      <c r="W110" s="288">
        <f t="shared" si="0"/>
        <v>23</v>
      </c>
      <c r="X110" s="288">
        <f t="shared" si="0"/>
        <v>24</v>
      </c>
      <c r="Y110" s="288">
        <f t="shared" si="0"/>
        <v>25</v>
      </c>
      <c r="Z110" s="288">
        <f t="shared" si="0"/>
        <v>26</v>
      </c>
      <c r="AA110" s="288">
        <f t="shared" si="0"/>
        <v>27</v>
      </c>
      <c r="AB110" s="288">
        <f t="shared" si="0"/>
        <v>28</v>
      </c>
      <c r="AC110" s="288">
        <f t="shared" si="0"/>
        <v>29</v>
      </c>
      <c r="AD110" s="288">
        <f t="shared" si="0"/>
        <v>30</v>
      </c>
      <c r="AE110" s="288">
        <f t="shared" si="0"/>
        <v>31</v>
      </c>
      <c r="AF110" s="288">
        <f t="shared" si="0"/>
        <v>32</v>
      </c>
      <c r="AG110" s="288">
        <f t="shared" si="0"/>
        <v>33</v>
      </c>
      <c r="AH110" s="288">
        <f t="shared" si="0"/>
        <v>34</v>
      </c>
      <c r="AI110" s="288">
        <f t="shared" si="0"/>
        <v>35</v>
      </c>
      <c r="AJ110" s="288">
        <f t="shared" si="0"/>
        <v>36</v>
      </c>
      <c r="AK110" s="288">
        <f t="shared" si="0"/>
        <v>37</v>
      </c>
      <c r="AL110" s="288">
        <f t="shared" ref="AL110:BQ110" si="1">SUM(AL111:AL111)</f>
        <v>38</v>
      </c>
      <c r="AM110" s="288">
        <f t="shared" si="1"/>
        <v>39</v>
      </c>
      <c r="AN110" s="288">
        <f t="shared" si="1"/>
        <v>40</v>
      </c>
      <c r="AO110" s="288">
        <f t="shared" si="1"/>
        <v>41</v>
      </c>
      <c r="AP110" s="288">
        <f t="shared" si="1"/>
        <v>42</v>
      </c>
      <c r="AQ110" s="288">
        <f t="shared" si="1"/>
        <v>43</v>
      </c>
      <c r="AR110" s="288">
        <f t="shared" si="1"/>
        <v>44</v>
      </c>
      <c r="AS110" s="288">
        <f t="shared" si="1"/>
        <v>45</v>
      </c>
      <c r="AT110" s="288">
        <f t="shared" si="1"/>
        <v>46</v>
      </c>
      <c r="AU110" s="288">
        <f t="shared" si="1"/>
        <v>47</v>
      </c>
      <c r="AV110" s="288">
        <f t="shared" si="1"/>
        <v>48</v>
      </c>
      <c r="AW110" s="288">
        <f t="shared" si="1"/>
        <v>49</v>
      </c>
      <c r="AX110" s="288">
        <f t="shared" si="1"/>
        <v>50</v>
      </c>
      <c r="AY110" s="288">
        <f t="shared" si="1"/>
        <v>51</v>
      </c>
      <c r="AZ110" s="288">
        <f t="shared" si="1"/>
        <v>52</v>
      </c>
      <c r="BA110" s="288">
        <f t="shared" si="1"/>
        <v>53</v>
      </c>
      <c r="BB110" s="288">
        <f t="shared" si="1"/>
        <v>54</v>
      </c>
      <c r="BC110" s="288">
        <f t="shared" si="1"/>
        <v>55</v>
      </c>
      <c r="BD110" s="288">
        <f t="shared" si="1"/>
        <v>56</v>
      </c>
      <c r="BE110" s="288">
        <f t="shared" si="1"/>
        <v>57</v>
      </c>
      <c r="BF110" s="288">
        <f t="shared" si="1"/>
        <v>58</v>
      </c>
      <c r="BG110" s="288">
        <f t="shared" si="1"/>
        <v>59</v>
      </c>
      <c r="BH110" s="288">
        <f t="shared" si="1"/>
        <v>60</v>
      </c>
      <c r="BI110" s="288">
        <f t="shared" si="1"/>
        <v>61</v>
      </c>
      <c r="BJ110" s="288">
        <f t="shared" si="1"/>
        <v>62</v>
      </c>
      <c r="BK110" s="288">
        <f t="shared" si="1"/>
        <v>63</v>
      </c>
      <c r="BL110" s="288">
        <f t="shared" si="1"/>
        <v>64</v>
      </c>
      <c r="BM110" s="288">
        <f t="shared" si="1"/>
        <v>65</v>
      </c>
      <c r="BN110" s="288">
        <f t="shared" si="1"/>
        <v>66</v>
      </c>
      <c r="BO110" s="288">
        <f t="shared" si="1"/>
        <v>67</v>
      </c>
      <c r="BP110" s="288">
        <f t="shared" si="1"/>
        <v>68</v>
      </c>
      <c r="BQ110" s="288">
        <f t="shared" si="1"/>
        <v>69</v>
      </c>
      <c r="BR110" s="288">
        <f t="shared" ref="BR110:CW110" si="2">SUM(BR111:BR111)</f>
        <v>70</v>
      </c>
      <c r="BS110" s="288">
        <f t="shared" si="2"/>
        <v>71</v>
      </c>
      <c r="BT110" s="288">
        <f t="shared" si="2"/>
        <v>72</v>
      </c>
      <c r="BU110" s="288">
        <f t="shared" si="2"/>
        <v>73</v>
      </c>
      <c r="BV110" s="288">
        <f t="shared" si="2"/>
        <v>74</v>
      </c>
      <c r="BW110" s="288">
        <f t="shared" si="2"/>
        <v>75</v>
      </c>
      <c r="BX110" s="288">
        <f t="shared" si="2"/>
        <v>76</v>
      </c>
      <c r="BY110" s="288">
        <f t="shared" si="2"/>
        <v>77</v>
      </c>
      <c r="BZ110" s="288">
        <f t="shared" si="2"/>
        <v>78</v>
      </c>
      <c r="CA110" s="288">
        <f t="shared" si="2"/>
        <v>79</v>
      </c>
      <c r="CB110" s="288">
        <f t="shared" si="2"/>
        <v>80</v>
      </c>
      <c r="CC110" s="288">
        <f t="shared" si="2"/>
        <v>81</v>
      </c>
      <c r="CD110" s="288">
        <f t="shared" si="2"/>
        <v>82</v>
      </c>
      <c r="CE110" s="288">
        <f t="shared" si="2"/>
        <v>83</v>
      </c>
      <c r="CF110" s="288">
        <f t="shared" si="2"/>
        <v>84</v>
      </c>
      <c r="CG110" s="288">
        <f t="shared" si="2"/>
        <v>85</v>
      </c>
      <c r="CH110" s="288">
        <f t="shared" si="2"/>
        <v>86</v>
      </c>
      <c r="CI110" s="288">
        <f t="shared" si="2"/>
        <v>87</v>
      </c>
      <c r="CJ110" s="288">
        <f t="shared" si="2"/>
        <v>88</v>
      </c>
      <c r="CK110" s="288">
        <f t="shared" si="2"/>
        <v>89</v>
      </c>
      <c r="CL110" s="288">
        <f t="shared" si="2"/>
        <v>90</v>
      </c>
      <c r="CM110" s="288">
        <f t="shared" si="2"/>
        <v>91</v>
      </c>
      <c r="CN110" s="288">
        <f t="shared" si="2"/>
        <v>92</v>
      </c>
      <c r="CO110" s="288">
        <f t="shared" si="2"/>
        <v>93</v>
      </c>
      <c r="CP110" s="288">
        <f t="shared" si="2"/>
        <v>94</v>
      </c>
      <c r="CQ110" s="288">
        <f t="shared" si="2"/>
        <v>95</v>
      </c>
      <c r="CR110" s="288">
        <f t="shared" si="2"/>
        <v>96</v>
      </c>
      <c r="CS110" s="288">
        <f t="shared" si="2"/>
        <v>97</v>
      </c>
      <c r="CT110" s="288">
        <f t="shared" si="2"/>
        <v>98</v>
      </c>
      <c r="CU110" s="288">
        <f t="shared" si="2"/>
        <v>99</v>
      </c>
      <c r="CV110" s="288">
        <f t="shared" si="2"/>
        <v>100</v>
      </c>
      <c r="CW110" s="288">
        <f t="shared" si="2"/>
        <v>101</v>
      </c>
      <c r="CX110" s="288">
        <f t="shared" ref="CX110:EC110" si="3">SUM(CX111:CX111)</f>
        <v>102</v>
      </c>
      <c r="CY110" s="288">
        <f t="shared" si="3"/>
        <v>103</v>
      </c>
      <c r="CZ110" s="288">
        <f t="shared" si="3"/>
        <v>104</v>
      </c>
      <c r="DA110" s="288">
        <f t="shared" si="3"/>
        <v>105</v>
      </c>
      <c r="DB110" s="288">
        <f t="shared" si="3"/>
        <v>106</v>
      </c>
      <c r="DC110" s="288">
        <f t="shared" si="3"/>
        <v>107</v>
      </c>
      <c r="DD110" s="288">
        <f t="shared" si="3"/>
        <v>108</v>
      </c>
      <c r="DE110" s="288">
        <f t="shared" si="3"/>
        <v>109</v>
      </c>
      <c r="DF110" s="288">
        <f t="shared" si="3"/>
        <v>110</v>
      </c>
      <c r="DG110" s="288">
        <f t="shared" si="3"/>
        <v>111</v>
      </c>
      <c r="DH110" s="288">
        <f t="shared" si="3"/>
        <v>112</v>
      </c>
      <c r="DI110" s="288">
        <f t="shared" si="3"/>
        <v>113</v>
      </c>
      <c r="DJ110" s="288">
        <f t="shared" si="3"/>
        <v>114</v>
      </c>
      <c r="DK110" s="288">
        <f t="shared" si="3"/>
        <v>115</v>
      </c>
      <c r="DL110" s="288">
        <f t="shared" si="3"/>
        <v>116</v>
      </c>
      <c r="DM110" s="288">
        <f t="shared" si="3"/>
        <v>117</v>
      </c>
      <c r="DN110" s="288">
        <f t="shared" si="3"/>
        <v>118</v>
      </c>
      <c r="DO110" s="288">
        <f t="shared" si="3"/>
        <v>119</v>
      </c>
      <c r="DP110" s="288">
        <f t="shared" si="3"/>
        <v>120</v>
      </c>
      <c r="DQ110" s="288">
        <f t="shared" si="3"/>
        <v>121</v>
      </c>
      <c r="DR110" s="288">
        <f t="shared" si="3"/>
        <v>122</v>
      </c>
      <c r="DS110" s="288">
        <f t="shared" si="3"/>
        <v>123</v>
      </c>
      <c r="DT110" s="288">
        <f t="shared" si="3"/>
        <v>124</v>
      </c>
      <c r="DU110" s="288">
        <f t="shared" si="3"/>
        <v>125</v>
      </c>
      <c r="DV110" s="288">
        <f t="shared" si="3"/>
        <v>126</v>
      </c>
      <c r="DW110" s="288">
        <f t="shared" si="3"/>
        <v>127</v>
      </c>
      <c r="DX110" s="288">
        <f t="shared" si="3"/>
        <v>128</v>
      </c>
      <c r="DY110" s="288">
        <f t="shared" si="3"/>
        <v>129</v>
      </c>
      <c r="DZ110" s="288">
        <f t="shared" si="3"/>
        <v>130</v>
      </c>
      <c r="EA110" s="288">
        <f t="shared" si="3"/>
        <v>131</v>
      </c>
      <c r="EB110" s="288">
        <f t="shared" si="3"/>
        <v>132</v>
      </c>
      <c r="EC110" s="288">
        <f t="shared" si="3"/>
        <v>133</v>
      </c>
      <c r="ED110" s="288">
        <f t="shared" ref="ED110:FI110" si="4">SUM(ED111:ED111)</f>
        <v>134</v>
      </c>
      <c r="EE110" s="288">
        <f t="shared" si="4"/>
        <v>135</v>
      </c>
      <c r="EF110" s="288">
        <f t="shared" si="4"/>
        <v>136</v>
      </c>
      <c r="EG110" s="288">
        <f t="shared" si="4"/>
        <v>137</v>
      </c>
      <c r="EH110" s="288">
        <f t="shared" si="4"/>
        <v>138</v>
      </c>
      <c r="EI110" s="288">
        <f t="shared" si="4"/>
        <v>139</v>
      </c>
      <c r="EJ110" s="288">
        <f t="shared" si="4"/>
        <v>140</v>
      </c>
      <c r="EK110" s="288">
        <f t="shared" si="4"/>
        <v>141</v>
      </c>
      <c r="EL110" s="288">
        <f t="shared" si="4"/>
        <v>142</v>
      </c>
      <c r="EM110" s="288">
        <f t="shared" si="4"/>
        <v>143</v>
      </c>
      <c r="EN110" s="288">
        <f t="shared" si="4"/>
        <v>144</v>
      </c>
      <c r="EO110" s="288">
        <f t="shared" si="4"/>
        <v>145</v>
      </c>
      <c r="EP110" s="288">
        <f t="shared" si="4"/>
        <v>146</v>
      </c>
      <c r="EQ110" s="288">
        <f t="shared" si="4"/>
        <v>147</v>
      </c>
      <c r="ER110" s="288">
        <f t="shared" si="4"/>
        <v>148</v>
      </c>
      <c r="ES110" s="288">
        <f t="shared" si="4"/>
        <v>149</v>
      </c>
      <c r="ET110" s="288">
        <f t="shared" si="4"/>
        <v>150</v>
      </c>
      <c r="EU110" s="288">
        <f t="shared" si="4"/>
        <v>151</v>
      </c>
      <c r="EV110" s="288">
        <f t="shared" si="4"/>
        <v>152</v>
      </c>
      <c r="EW110" s="288">
        <f t="shared" si="4"/>
        <v>153</v>
      </c>
      <c r="EX110" s="288">
        <f t="shared" si="4"/>
        <v>154</v>
      </c>
      <c r="EY110" s="288">
        <f t="shared" si="4"/>
        <v>155</v>
      </c>
      <c r="EZ110" s="288">
        <f t="shared" si="4"/>
        <v>156</v>
      </c>
      <c r="FA110" s="288">
        <f t="shared" si="4"/>
        <v>157</v>
      </c>
      <c r="FB110" s="288">
        <f t="shared" si="4"/>
        <v>158</v>
      </c>
      <c r="FC110" s="288">
        <f t="shared" si="4"/>
        <v>159</v>
      </c>
      <c r="FD110" s="288">
        <f t="shared" si="4"/>
        <v>160</v>
      </c>
      <c r="FE110" s="288">
        <f t="shared" si="4"/>
        <v>161</v>
      </c>
      <c r="FF110" s="288">
        <f t="shared" si="4"/>
        <v>162</v>
      </c>
      <c r="FG110" s="288">
        <f t="shared" si="4"/>
        <v>163</v>
      </c>
      <c r="FH110" s="288">
        <f t="shared" si="4"/>
        <v>164</v>
      </c>
      <c r="FI110" s="288">
        <f t="shared" si="4"/>
        <v>165</v>
      </c>
      <c r="FJ110" s="288">
        <f t="shared" ref="FJ110:GF110" si="5">SUM(FJ111:FJ111)</f>
        <v>166</v>
      </c>
      <c r="FK110" s="288">
        <f t="shared" si="5"/>
        <v>167</v>
      </c>
      <c r="FL110" s="288">
        <f t="shared" si="5"/>
        <v>168</v>
      </c>
      <c r="FM110" s="288">
        <f t="shared" si="5"/>
        <v>169</v>
      </c>
      <c r="FN110" s="288">
        <f t="shared" si="5"/>
        <v>170</v>
      </c>
      <c r="FO110" s="288">
        <f t="shared" si="5"/>
        <v>171</v>
      </c>
      <c r="FP110" s="288">
        <f t="shared" si="5"/>
        <v>172</v>
      </c>
      <c r="FQ110" s="288">
        <f t="shared" si="5"/>
        <v>173</v>
      </c>
      <c r="FR110" s="288">
        <f t="shared" si="5"/>
        <v>174</v>
      </c>
      <c r="FS110" s="288">
        <f t="shared" si="5"/>
        <v>175</v>
      </c>
      <c r="FT110" s="288">
        <f t="shared" si="5"/>
        <v>176</v>
      </c>
      <c r="FU110" s="288">
        <f t="shared" si="5"/>
        <v>177</v>
      </c>
      <c r="FV110" s="288">
        <f t="shared" si="5"/>
        <v>178</v>
      </c>
      <c r="FW110" s="288">
        <f t="shared" si="5"/>
        <v>179</v>
      </c>
      <c r="FX110" s="288">
        <f t="shared" si="5"/>
        <v>180</v>
      </c>
      <c r="FY110" s="288">
        <f t="shared" si="5"/>
        <v>181</v>
      </c>
      <c r="FZ110" s="288">
        <f t="shared" si="5"/>
        <v>182</v>
      </c>
      <c r="GA110" s="288">
        <f t="shared" si="5"/>
        <v>183</v>
      </c>
      <c r="GB110" s="288">
        <f t="shared" si="5"/>
        <v>184</v>
      </c>
      <c r="GC110" s="288">
        <f t="shared" si="5"/>
        <v>185</v>
      </c>
      <c r="GD110" s="288">
        <f t="shared" si="5"/>
        <v>186</v>
      </c>
      <c r="GE110" s="288">
        <f t="shared" si="5"/>
        <v>187</v>
      </c>
      <c r="GF110" s="288">
        <f t="shared" si="5"/>
        <v>188</v>
      </c>
    </row>
    <row r="111" spans="1:188" ht="12.95" customHeight="1" x14ac:dyDescent="0.2">
      <c r="A111" s="18"/>
      <c r="B111" s="475"/>
      <c r="C111" s="476"/>
      <c r="D111" s="476"/>
      <c r="E111" s="477"/>
      <c r="F111" s="19">
        <v>6</v>
      </c>
      <c r="G111" s="19">
        <v>7</v>
      </c>
      <c r="H111" s="19">
        <v>8</v>
      </c>
      <c r="I111" s="19">
        <v>9</v>
      </c>
      <c r="J111" s="19">
        <v>10</v>
      </c>
      <c r="K111" s="19">
        <v>11</v>
      </c>
      <c r="L111" s="19">
        <v>12</v>
      </c>
      <c r="M111" s="19">
        <v>13</v>
      </c>
      <c r="N111" s="19">
        <v>14</v>
      </c>
      <c r="O111" s="19">
        <v>15</v>
      </c>
      <c r="P111" s="19">
        <v>16</v>
      </c>
      <c r="Q111" s="19">
        <v>17</v>
      </c>
      <c r="R111" s="19">
        <v>18</v>
      </c>
      <c r="S111" s="19">
        <v>19</v>
      </c>
      <c r="T111" s="19">
        <v>20</v>
      </c>
      <c r="U111" s="19">
        <v>21</v>
      </c>
      <c r="V111" s="19">
        <v>22</v>
      </c>
      <c r="W111" s="19">
        <v>23</v>
      </c>
      <c r="X111" s="19">
        <v>24</v>
      </c>
      <c r="Y111" s="19">
        <v>25</v>
      </c>
      <c r="Z111" s="19">
        <v>26</v>
      </c>
      <c r="AA111" s="19">
        <v>27</v>
      </c>
      <c r="AB111" s="19">
        <v>28</v>
      </c>
      <c r="AC111" s="19">
        <v>29</v>
      </c>
      <c r="AD111" s="19">
        <v>30</v>
      </c>
      <c r="AE111" s="19">
        <v>31</v>
      </c>
      <c r="AF111" s="19">
        <v>32</v>
      </c>
      <c r="AG111" s="19">
        <v>33</v>
      </c>
      <c r="AH111" s="19">
        <v>34</v>
      </c>
      <c r="AI111" s="19">
        <v>35</v>
      </c>
      <c r="AJ111" s="19">
        <v>36</v>
      </c>
      <c r="AK111" s="19">
        <v>37</v>
      </c>
      <c r="AL111" s="19">
        <v>38</v>
      </c>
      <c r="AM111" s="19">
        <v>39</v>
      </c>
      <c r="AN111" s="19">
        <v>40</v>
      </c>
      <c r="AO111" s="19">
        <v>41</v>
      </c>
      <c r="AP111" s="19">
        <v>42</v>
      </c>
      <c r="AQ111" s="19">
        <v>43</v>
      </c>
      <c r="AR111" s="19">
        <v>44</v>
      </c>
      <c r="AS111" s="19">
        <v>45</v>
      </c>
      <c r="AT111" s="19">
        <v>46</v>
      </c>
      <c r="AU111" s="19">
        <v>47</v>
      </c>
      <c r="AV111" s="19">
        <v>48</v>
      </c>
      <c r="AW111" s="19">
        <v>49</v>
      </c>
      <c r="AX111" s="19">
        <v>50</v>
      </c>
      <c r="AY111" s="19">
        <v>51</v>
      </c>
      <c r="AZ111" s="19">
        <v>52</v>
      </c>
      <c r="BA111" s="19">
        <v>53</v>
      </c>
      <c r="BB111" s="19">
        <v>54</v>
      </c>
      <c r="BC111" s="19">
        <v>55</v>
      </c>
      <c r="BD111" s="19">
        <v>56</v>
      </c>
      <c r="BE111" s="19">
        <v>57</v>
      </c>
      <c r="BF111" s="19">
        <v>58</v>
      </c>
      <c r="BG111" s="19">
        <v>59</v>
      </c>
      <c r="BH111" s="19">
        <v>60</v>
      </c>
      <c r="BI111" s="19">
        <v>61</v>
      </c>
      <c r="BJ111" s="19">
        <v>62</v>
      </c>
      <c r="BK111" s="19">
        <v>63</v>
      </c>
      <c r="BL111" s="19">
        <v>64</v>
      </c>
      <c r="BM111" s="19">
        <v>65</v>
      </c>
      <c r="BN111" s="19">
        <v>66</v>
      </c>
      <c r="BO111" s="19">
        <v>67</v>
      </c>
      <c r="BP111" s="19">
        <v>68</v>
      </c>
      <c r="BQ111" s="19">
        <v>69</v>
      </c>
      <c r="BR111" s="19">
        <v>70</v>
      </c>
      <c r="BS111" s="19">
        <v>71</v>
      </c>
      <c r="BT111" s="19">
        <v>72</v>
      </c>
      <c r="BU111" s="19">
        <v>73</v>
      </c>
      <c r="BV111" s="19">
        <v>74</v>
      </c>
      <c r="BW111" s="19">
        <v>75</v>
      </c>
      <c r="BX111" s="19">
        <v>76</v>
      </c>
      <c r="BY111" s="19">
        <v>77</v>
      </c>
      <c r="BZ111" s="19">
        <v>78</v>
      </c>
      <c r="CA111" s="19">
        <v>79</v>
      </c>
      <c r="CB111" s="19">
        <v>80</v>
      </c>
      <c r="CC111" s="19">
        <v>81</v>
      </c>
      <c r="CD111" s="19">
        <v>82</v>
      </c>
      <c r="CE111" s="19">
        <v>83</v>
      </c>
      <c r="CF111" s="19">
        <v>84</v>
      </c>
      <c r="CG111" s="19">
        <v>85</v>
      </c>
      <c r="CH111" s="19">
        <v>86</v>
      </c>
      <c r="CI111" s="19">
        <v>87</v>
      </c>
      <c r="CJ111" s="19">
        <v>88</v>
      </c>
      <c r="CK111" s="19">
        <v>89</v>
      </c>
      <c r="CL111" s="19">
        <v>90</v>
      </c>
      <c r="CM111" s="19">
        <v>91</v>
      </c>
      <c r="CN111" s="19">
        <v>92</v>
      </c>
      <c r="CO111" s="19">
        <v>93</v>
      </c>
      <c r="CP111" s="19">
        <v>94</v>
      </c>
      <c r="CQ111" s="19">
        <v>95</v>
      </c>
      <c r="CR111" s="19">
        <v>96</v>
      </c>
      <c r="CS111" s="19">
        <v>97</v>
      </c>
      <c r="CT111" s="19">
        <v>98</v>
      </c>
      <c r="CU111" s="19">
        <v>99</v>
      </c>
      <c r="CV111" s="19">
        <v>100</v>
      </c>
      <c r="CW111" s="19">
        <v>101</v>
      </c>
      <c r="CX111" s="19">
        <v>102</v>
      </c>
      <c r="CY111" s="19">
        <v>103</v>
      </c>
      <c r="CZ111" s="19">
        <v>104</v>
      </c>
      <c r="DA111" s="19">
        <v>105</v>
      </c>
      <c r="DB111" s="19">
        <v>106</v>
      </c>
      <c r="DC111" s="19">
        <v>107</v>
      </c>
      <c r="DD111" s="19">
        <v>108</v>
      </c>
      <c r="DE111" s="19">
        <v>109</v>
      </c>
      <c r="DF111" s="19">
        <v>110</v>
      </c>
      <c r="DG111" s="19">
        <v>111</v>
      </c>
      <c r="DH111" s="19">
        <v>112</v>
      </c>
      <c r="DI111" s="19">
        <v>113</v>
      </c>
      <c r="DJ111" s="19">
        <v>114</v>
      </c>
      <c r="DK111" s="19">
        <v>115</v>
      </c>
      <c r="DL111" s="19">
        <v>116</v>
      </c>
      <c r="DM111" s="19">
        <v>117</v>
      </c>
      <c r="DN111" s="19">
        <v>118</v>
      </c>
      <c r="DO111" s="19">
        <v>119</v>
      </c>
      <c r="DP111" s="19">
        <v>120</v>
      </c>
      <c r="DQ111" s="19">
        <v>121</v>
      </c>
      <c r="DR111" s="19">
        <v>122</v>
      </c>
      <c r="DS111" s="19">
        <v>123</v>
      </c>
      <c r="DT111" s="19">
        <v>124</v>
      </c>
      <c r="DU111" s="19">
        <v>125</v>
      </c>
      <c r="DV111" s="19">
        <v>126</v>
      </c>
      <c r="DW111" s="19">
        <v>127</v>
      </c>
      <c r="DX111" s="19">
        <v>128</v>
      </c>
      <c r="DY111" s="19">
        <v>129</v>
      </c>
      <c r="DZ111" s="19">
        <v>130</v>
      </c>
      <c r="EA111" s="19">
        <v>131</v>
      </c>
      <c r="EB111" s="19">
        <v>132</v>
      </c>
      <c r="EC111" s="19">
        <v>133</v>
      </c>
      <c r="ED111" s="19">
        <v>134</v>
      </c>
      <c r="EE111" s="19">
        <v>135</v>
      </c>
      <c r="EF111" s="19">
        <v>136</v>
      </c>
      <c r="EG111" s="19">
        <v>137</v>
      </c>
      <c r="EH111" s="19">
        <v>138</v>
      </c>
      <c r="EI111" s="19">
        <v>139</v>
      </c>
      <c r="EJ111" s="19">
        <v>140</v>
      </c>
      <c r="EK111" s="19">
        <v>141</v>
      </c>
      <c r="EL111" s="19">
        <v>142</v>
      </c>
      <c r="EM111" s="19">
        <v>143</v>
      </c>
      <c r="EN111" s="19">
        <v>144</v>
      </c>
      <c r="EO111" s="19">
        <v>145</v>
      </c>
      <c r="EP111" s="19">
        <v>146</v>
      </c>
      <c r="EQ111" s="19">
        <v>147</v>
      </c>
      <c r="ER111" s="19">
        <v>148</v>
      </c>
      <c r="ES111" s="19">
        <v>149</v>
      </c>
      <c r="ET111" s="19">
        <v>150</v>
      </c>
      <c r="EU111" s="19">
        <v>151</v>
      </c>
      <c r="EV111" s="19">
        <v>152</v>
      </c>
      <c r="EW111" s="19">
        <v>153</v>
      </c>
      <c r="EX111" s="19">
        <v>154</v>
      </c>
      <c r="EY111" s="19">
        <v>155</v>
      </c>
      <c r="EZ111" s="19">
        <v>156</v>
      </c>
      <c r="FA111" s="19">
        <v>157</v>
      </c>
      <c r="FB111" s="19">
        <v>158</v>
      </c>
      <c r="FC111" s="19">
        <v>159</v>
      </c>
      <c r="FD111" s="19">
        <v>160</v>
      </c>
      <c r="FE111" s="19">
        <v>161</v>
      </c>
      <c r="FF111" s="19">
        <v>162</v>
      </c>
      <c r="FG111" s="19">
        <v>163</v>
      </c>
      <c r="FH111" s="19">
        <v>164</v>
      </c>
      <c r="FI111" s="19">
        <v>165</v>
      </c>
      <c r="FJ111" s="19">
        <v>166</v>
      </c>
      <c r="FK111" s="19">
        <v>167</v>
      </c>
      <c r="FL111" s="19">
        <v>168</v>
      </c>
      <c r="FM111" s="19">
        <v>169</v>
      </c>
      <c r="FN111" s="19">
        <v>170</v>
      </c>
      <c r="FO111" s="19">
        <v>171</v>
      </c>
      <c r="FP111" s="19">
        <v>172</v>
      </c>
      <c r="FQ111" s="19">
        <v>173</v>
      </c>
      <c r="FR111" s="19">
        <v>174</v>
      </c>
      <c r="FS111" s="19">
        <v>175</v>
      </c>
      <c r="FT111" s="19">
        <v>176</v>
      </c>
      <c r="FU111" s="19">
        <v>177</v>
      </c>
      <c r="FV111" s="19">
        <v>178</v>
      </c>
      <c r="FW111" s="19">
        <v>179</v>
      </c>
      <c r="FX111" s="19">
        <v>180</v>
      </c>
      <c r="FY111" s="19">
        <v>181</v>
      </c>
      <c r="FZ111" s="19">
        <v>182</v>
      </c>
      <c r="GA111" s="19">
        <v>183</v>
      </c>
      <c r="GB111" s="19">
        <v>184</v>
      </c>
      <c r="GC111" s="19">
        <v>185</v>
      </c>
      <c r="GD111" s="19">
        <v>186</v>
      </c>
      <c r="GE111" s="19">
        <v>187</v>
      </c>
      <c r="GF111" s="19">
        <v>188</v>
      </c>
    </row>
    <row r="112" spans="1:188" x14ac:dyDescent="0.2">
      <c r="B112" s="48"/>
      <c r="C112" s="48"/>
      <c r="D112" s="48"/>
      <c r="E112" s="48"/>
    </row>
    <row r="113" spans="2:5" x14ac:dyDescent="0.2">
      <c r="B113" s="48"/>
      <c r="C113" s="48"/>
      <c r="D113" s="48"/>
      <c r="E113" s="48"/>
    </row>
    <row r="114" spans="2:5" x14ac:dyDescent="0.2">
      <c r="B114" s="48"/>
      <c r="C114" s="48"/>
      <c r="D114" s="48"/>
      <c r="E114" s="48"/>
    </row>
    <row r="115" spans="2:5" x14ac:dyDescent="0.2">
      <c r="B115" s="48"/>
      <c r="C115" s="48"/>
      <c r="D115" s="48"/>
      <c r="E115" s="48"/>
    </row>
    <row r="116" spans="2:5" x14ac:dyDescent="0.2">
      <c r="B116" s="48"/>
      <c r="C116" s="48"/>
      <c r="D116" s="48"/>
      <c r="E116" s="48"/>
    </row>
    <row r="117" spans="2:5" x14ac:dyDescent="0.2">
      <c r="B117" s="48"/>
      <c r="C117" s="48"/>
      <c r="D117" s="48"/>
      <c r="E117" s="48"/>
    </row>
    <row r="118" spans="2:5" x14ac:dyDescent="0.2">
      <c r="B118" s="48"/>
      <c r="C118" s="48"/>
      <c r="D118" s="48"/>
      <c r="E118" s="48"/>
    </row>
    <row r="119" spans="2:5" x14ac:dyDescent="0.2">
      <c r="B119" s="48"/>
      <c r="C119" s="48"/>
      <c r="D119" s="48"/>
      <c r="E119" s="48"/>
    </row>
  </sheetData>
  <mergeCells count="159">
    <mergeCell ref="GE108:GF108"/>
    <mergeCell ref="B110:E110"/>
    <mergeCell ref="B111:E111"/>
    <mergeCell ref="FS108:FT108"/>
    <mergeCell ref="FU108:FV108"/>
    <mergeCell ref="FW108:FX108"/>
    <mergeCell ref="FY108:FZ108"/>
    <mergeCell ref="GA108:GB108"/>
    <mergeCell ref="GC108:GD108"/>
    <mergeCell ref="FI108:FI109"/>
    <mergeCell ref="FJ108:FJ109"/>
    <mergeCell ref="FK108:FL108"/>
    <mergeCell ref="FM108:FN108"/>
    <mergeCell ref="FO108:FP108"/>
    <mergeCell ref="FQ108:FR108"/>
    <mergeCell ref="FC108:FC109"/>
    <mergeCell ref="FD108:FD109"/>
    <mergeCell ref="FE108:FE109"/>
    <mergeCell ref="FF108:FF109"/>
    <mergeCell ref="FG108:FG109"/>
    <mergeCell ref="FH108:FH109"/>
    <mergeCell ref="EW108:EW109"/>
    <mergeCell ref="EX108:EX109"/>
    <mergeCell ref="EY108:EY109"/>
    <mergeCell ref="EZ108:EZ109"/>
    <mergeCell ref="FA108:FA109"/>
    <mergeCell ref="FB108:FB109"/>
    <mergeCell ref="EP108:EQ108"/>
    <mergeCell ref="ER108:ER109"/>
    <mergeCell ref="ES108:ES109"/>
    <mergeCell ref="ET108:ET109"/>
    <mergeCell ref="EU108:EU109"/>
    <mergeCell ref="EV108:EV109"/>
    <mergeCell ref="EE108:EF108"/>
    <mergeCell ref="EG108:EG109"/>
    <mergeCell ref="EH108:EI108"/>
    <mergeCell ref="EJ108:EK108"/>
    <mergeCell ref="EL108:EM108"/>
    <mergeCell ref="EN108:EO108"/>
    <mergeCell ref="DT108:DU108"/>
    <mergeCell ref="DV108:DV109"/>
    <mergeCell ref="DW108:DX108"/>
    <mergeCell ref="DY108:DZ108"/>
    <mergeCell ref="EA108:EB108"/>
    <mergeCell ref="EC108:ED108"/>
    <mergeCell ref="DL108:DM108"/>
    <mergeCell ref="DN108:DO108"/>
    <mergeCell ref="DP108:DQ108"/>
    <mergeCell ref="DR108:DS108"/>
    <mergeCell ref="CX108:CY108"/>
    <mergeCell ref="CZ108:CZ109"/>
    <mergeCell ref="DA108:DB108"/>
    <mergeCell ref="DC108:DD108"/>
    <mergeCell ref="DE108:DF108"/>
    <mergeCell ref="DG108:DH108"/>
    <mergeCell ref="CV108:CW108"/>
    <mergeCell ref="CB108:CC108"/>
    <mergeCell ref="CD108:CD109"/>
    <mergeCell ref="CE108:CF108"/>
    <mergeCell ref="CG108:CH108"/>
    <mergeCell ref="CI108:CJ108"/>
    <mergeCell ref="CK108:CL108"/>
    <mergeCell ref="DI108:DJ108"/>
    <mergeCell ref="DK108:DK109"/>
    <mergeCell ref="BI108:BJ108"/>
    <mergeCell ref="BK108:BL108"/>
    <mergeCell ref="BM108:BN108"/>
    <mergeCell ref="BO108:BP108"/>
    <mergeCell ref="CM108:CN108"/>
    <mergeCell ref="CO108:CO109"/>
    <mergeCell ref="CP108:CQ108"/>
    <mergeCell ref="CR108:CS108"/>
    <mergeCell ref="CT108:CU108"/>
    <mergeCell ref="AH108:AI108"/>
    <mergeCell ref="EY107:FD107"/>
    <mergeCell ref="FE107:FJ107"/>
    <mergeCell ref="FK107:FV107"/>
    <mergeCell ref="AU108:AV108"/>
    <mergeCell ref="AW108:AW109"/>
    <mergeCell ref="AX108:AY108"/>
    <mergeCell ref="AZ108:BA108"/>
    <mergeCell ref="BB108:BC108"/>
    <mergeCell ref="BD108:BE108"/>
    <mergeCell ref="AJ108:AK108"/>
    <mergeCell ref="AL108:AL109"/>
    <mergeCell ref="AM108:AN108"/>
    <mergeCell ref="AO108:AP108"/>
    <mergeCell ref="AQ108:AR108"/>
    <mergeCell ref="AS108:AT108"/>
    <mergeCell ref="BQ108:BR108"/>
    <mergeCell ref="BS108:BS109"/>
    <mergeCell ref="BT108:BU108"/>
    <mergeCell ref="BV108:BW108"/>
    <mergeCell ref="BX108:BY108"/>
    <mergeCell ref="BZ108:CA108"/>
    <mergeCell ref="BF108:BG108"/>
    <mergeCell ref="BH108:BH109"/>
    <mergeCell ref="FW107:GF107"/>
    <mergeCell ref="F108:G108"/>
    <mergeCell ref="H108:I108"/>
    <mergeCell ref="J108:K108"/>
    <mergeCell ref="L108:M108"/>
    <mergeCell ref="N108:O108"/>
    <mergeCell ref="P108:P109"/>
    <mergeCell ref="CP107:CZ107"/>
    <mergeCell ref="DA107:DK107"/>
    <mergeCell ref="DL107:DV107"/>
    <mergeCell ref="DW107:EG107"/>
    <mergeCell ref="EH107:ER107"/>
    <mergeCell ref="ES107:EX107"/>
    <mergeCell ref="AB107:AL107"/>
    <mergeCell ref="AM107:AW107"/>
    <mergeCell ref="AX107:BH107"/>
    <mergeCell ref="BI107:BS107"/>
    <mergeCell ref="BT107:CD107"/>
    <mergeCell ref="CE107:CO107"/>
    <mergeCell ref="Y108:Z108"/>
    <mergeCell ref="AA108:AA109"/>
    <mergeCell ref="AB108:AC108"/>
    <mergeCell ref="AD108:AE108"/>
    <mergeCell ref="AF108:AG108"/>
    <mergeCell ref="B75:D75"/>
    <mergeCell ref="B76:D76"/>
    <mergeCell ref="A107:A109"/>
    <mergeCell ref="B107:E109"/>
    <mergeCell ref="F107:P107"/>
    <mergeCell ref="Q107:AA107"/>
    <mergeCell ref="Q108:R108"/>
    <mergeCell ref="S108:T108"/>
    <mergeCell ref="U108:V108"/>
    <mergeCell ref="W108:X108"/>
    <mergeCell ref="B66:E66"/>
    <mergeCell ref="B67:E67"/>
    <mergeCell ref="B68:E68"/>
    <mergeCell ref="B71:E71"/>
    <mergeCell ref="B72:E72"/>
    <mergeCell ref="B73:E73"/>
    <mergeCell ref="B51:D53"/>
    <mergeCell ref="B54:D56"/>
    <mergeCell ref="B57:D59"/>
    <mergeCell ref="B60:D62"/>
    <mergeCell ref="B64:E64"/>
    <mergeCell ref="B65:E65"/>
    <mergeCell ref="B70:E70"/>
    <mergeCell ref="B4:K4"/>
    <mergeCell ref="B11:D11"/>
    <mergeCell ref="B12:D14"/>
    <mergeCell ref="B33:D35"/>
    <mergeCell ref="B36:D38"/>
    <mergeCell ref="B39:D41"/>
    <mergeCell ref="B42:D44"/>
    <mergeCell ref="B45:D47"/>
    <mergeCell ref="B48:D50"/>
    <mergeCell ref="B15:D17"/>
    <mergeCell ref="B18:D20"/>
    <mergeCell ref="B21:D23"/>
    <mergeCell ref="B24:D26"/>
    <mergeCell ref="B27:D29"/>
    <mergeCell ref="B30:D32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Formula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Bustamte;Personal</dc:creator>
  <cp:keywords>Reporte Operacional HIS</cp:keywords>
  <cp:lastModifiedBy>Alberto Requejo Saldaña</cp:lastModifiedBy>
  <cp:lastPrinted>2011-12-27T20:42:18Z</cp:lastPrinted>
  <dcterms:created xsi:type="dcterms:W3CDTF">2005-05-12T16:18:20Z</dcterms:created>
  <dcterms:modified xsi:type="dcterms:W3CDTF">2025-01-14T12:58:11Z</dcterms:modified>
  <cp:category>ESTADISTICA</cp:category>
  <cp:contentStatus>Revisión Final</cp:contentStatus>
</cp:coreProperties>
</file>