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lson Díaz Bustte\Desktop\"/>
    </mc:Choice>
  </mc:AlternateContent>
  <bookViews>
    <workbookView xWindow="315" yWindow="480" windowWidth="16170" windowHeight="9360"/>
  </bookViews>
  <sheets>
    <sheet name="Hoja1" sheetId="41" r:id="rId1"/>
  </sheets>
  <definedNames>
    <definedName name="_xlnm.Print_Area" localSheetId="0">Hoja1!$B$2:$T$123</definedName>
  </definedNames>
  <calcPr calcId="162913"/>
</workbook>
</file>

<file path=xl/calcChain.xml><?xml version="1.0" encoding="utf-8"?>
<calcChain xmlns="http://schemas.openxmlformats.org/spreadsheetml/2006/main">
  <c r="K37" i="41" l="1"/>
  <c r="K38" i="41"/>
  <c r="K39" i="41"/>
  <c r="Q63" i="41"/>
  <c r="Q64" i="41"/>
  <c r="J63" i="41"/>
  <c r="J64" i="41"/>
  <c r="O115" i="41" l="1"/>
  <c r="O110" i="41"/>
  <c r="O111" i="41"/>
  <c r="O112" i="41"/>
  <c r="O113" i="41"/>
  <c r="O114" i="41"/>
  <c r="O116" i="41"/>
  <c r="O117" i="41"/>
  <c r="O118" i="41"/>
  <c r="J80" i="41" l="1"/>
  <c r="K31" i="41"/>
  <c r="R74" i="41" l="1"/>
  <c r="R75" i="41"/>
  <c r="K14" i="41" l="1"/>
  <c r="R93" i="41"/>
  <c r="R92" i="41"/>
  <c r="R91" i="41"/>
  <c r="R90" i="41"/>
  <c r="R89" i="41"/>
  <c r="J84" i="41"/>
  <c r="J83" i="41"/>
  <c r="J79" i="41"/>
  <c r="J78" i="41"/>
  <c r="J77" i="41"/>
  <c r="J76" i="41"/>
  <c r="J75" i="41"/>
  <c r="R73" i="41"/>
  <c r="J74" i="41"/>
  <c r="R72" i="41"/>
  <c r="J73" i="41"/>
  <c r="R71" i="41"/>
  <c r="J72" i="41"/>
  <c r="R70" i="41"/>
  <c r="J71" i="41"/>
  <c r="J69" i="41"/>
  <c r="Q62" i="41"/>
  <c r="J62" i="41"/>
  <c r="Q61" i="41"/>
  <c r="J61" i="41"/>
  <c r="Q60" i="41"/>
  <c r="J60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2" i="41"/>
  <c r="J52" i="41"/>
  <c r="Q50" i="41"/>
  <c r="J50" i="41"/>
  <c r="K45" i="41"/>
  <c r="K44" i="41"/>
  <c r="K43" i="41"/>
  <c r="K42" i="41"/>
  <c r="K41" i="41"/>
  <c r="K40" i="41"/>
  <c r="K36" i="41"/>
  <c r="K35" i="41"/>
  <c r="K34" i="41"/>
  <c r="K33" i="41"/>
  <c r="K32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H118" authorId="0" shapeId="0">
      <text>
        <r>
          <rPr>
            <b/>
            <sz val="9"/>
            <color indexed="81"/>
            <rFont val="Tahoma"/>
            <family val="2"/>
          </rPr>
          <t>MIRIAM JANET ANCO CONCEPCION:</t>
        </r>
        <r>
          <rPr>
            <sz val="9"/>
            <color indexed="81"/>
            <rFont val="Tahoma"/>
            <family val="2"/>
          </rPr>
          <t xml:space="preserve">
Contar todos los LABS:TS. HSH, FA, PNP, CR, DC, BOM
Personal asistencial, de limpieza de los establecimientos de salud, estudiantes de las profesiones de salud y afines, y otras personas que realicen actividades de riesgo del sector público y privado.
• Poblaciones de mayor vulnerabilidad (poblaciones indígenas y excluidas, de manera voluntaria respetando sus derechos).
• Miembros de las Fuerzas Armadas y Policía Nacional del Perú, Cruz Roja, Defensa Civil, Bomberos.
Según NTS 080/MINSA/DGSP</t>
        </r>
      </text>
    </comment>
  </commentList>
</comments>
</file>

<file path=xl/sharedStrings.xml><?xml version="1.0" encoding="utf-8"?>
<sst xmlns="http://schemas.openxmlformats.org/spreadsheetml/2006/main" count="388" uniqueCount="163">
  <si>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</si>
  <si>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</si>
  <si>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</si>
  <si>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</si>
  <si>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</si>
  <si>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</si>
  <si>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</si>
  <si>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</si>
  <si>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</si>
  <si>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</si>
  <si>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</si>
  <si>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</si>
  <si>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</si>
  <si>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</si>
  <si>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</si>
  <si>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</si>
  <si>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</si>
  <si>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</si>
  <si>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</si>
  <si>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</si>
  <si>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</si>
  <si>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</si>
  <si>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</si>
  <si>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</si>
  <si>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</si>
  <si>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</si>
  <si>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</si>
  <si>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</si>
  <si>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</si>
  <si>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</si>
  <si>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</si>
  <si>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</si>
  <si>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</si>
  <si>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</si>
  <si>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</si>
  <si>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</si>
  <si>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</si>
  <si>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</si>
  <si>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</si>
  <si>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</si>
  <si>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IPV</t>
  </si>
  <si>
    <t>Puerperas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</si>
  <si>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</si>
  <si>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</si>
  <si>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</si>
  <si>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</si>
  <si>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</si>
  <si>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</si>
  <si>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</si>
  <si>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</si>
  <si>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</si>
  <si>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</si>
  <si>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</si>
  <si>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</si>
  <si>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</si>
  <si>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</si>
  <si>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</si>
  <si>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</si>
  <si>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</si>
  <si>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</si>
  <si>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</si>
  <si>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</si>
  <si>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</si>
  <si>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</si>
  <si>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</si>
  <si>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</si>
  <si>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</si>
  <si>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</si>
  <si>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</si>
  <si>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Grupos de Edad y Riesgo</t>
  </si>
  <si>
    <t>H.- dT ADULTO EN MUJERES EN EDAD FÉRTIL DE 10 A 49 AÑOS</t>
  </si>
  <si>
    <t>H1.- NO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</si>
  <si>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</si>
  <si>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</si>
  <si>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</si>
  <si>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</si>
  <si>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</si>
  <si>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05 a 11 años</t>
  </si>
  <si>
    <t>M.- ANTIAMARÍLICA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</si>
  <si>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</si>
  <si>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</si>
  <si>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</si>
  <si>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</si>
  <si>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</si>
  <si>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</si>
  <si>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</si>
  <si>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</si>
  <si>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</si>
  <si>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</si>
  <si>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</si>
  <si>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</si>
  <si>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</si>
  <si>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 xml:space="preserve">    VACUNACIÓN CONTRA LA HEPATITIS B</t>
  </si>
  <si>
    <t>K.- SARAMPION - RUBÉOLA</t>
  </si>
  <si>
    <t>Dosis única</t>
  </si>
  <si>
    <t xml:space="preserve"> Personal de Salud</t>
  </si>
  <si>
    <t xml:space="preserve"> Población que participa eventos masivos</t>
  </si>
  <si>
    <t xml:space="preserve"> Otros grupos de riesgo</t>
  </si>
  <si>
    <t>01 Año</t>
  </si>
  <si>
    <t>1er.</t>
  </si>
  <si>
    <t>Influenza sin Comorbilidad</t>
  </si>
  <si>
    <t>2do.</t>
  </si>
  <si>
    <t>50 - 59a</t>
  </si>
  <si>
    <t>Mayores de 60 años</t>
  </si>
  <si>
    <t>Comunidades Nativas</t>
  </si>
  <si>
    <t>50 a 59 años</t>
  </si>
  <si>
    <t>SIN Comorbilidad</t>
  </si>
  <si>
    <t>CON 
Comorbilidad</t>
  </si>
  <si>
    <t>Policia Nacional</t>
  </si>
  <si>
    <t>Fuerzas Armadas</t>
  </si>
  <si>
    <t>Bombe-ros</t>
  </si>
  <si>
    <t>Defensa Civil</t>
  </si>
  <si>
    <t>Estudiant Ciencia S.</t>
  </si>
  <si>
    <t>Cruz Roja</t>
  </si>
  <si>
    <t>Casa Reposo, de Rehabilitación y Albergues</t>
  </si>
  <si>
    <t>Serenazgo</t>
  </si>
  <si>
    <t>60 a + años</t>
  </si>
  <si>
    <t>Población que viaja a zonas endémicas de polio salvaje</t>
  </si>
  <si>
    <t>N.- Antipolio Oral</t>
  </si>
  <si>
    <t>Persona Privada de su Libertad (INPE)</t>
  </si>
  <si>
    <t>Persona Discapacitada</t>
  </si>
  <si>
    <t xml:space="preserve"> Personal Terrapuertos</t>
  </si>
  <si>
    <t xml:space="preserve"> Personal  Aeropuertos</t>
  </si>
  <si>
    <t xml:space="preserve"> Población que vive en Zona de Fronteras</t>
  </si>
  <si>
    <t>Población viaja a zona endémica</t>
  </si>
  <si>
    <t>Población Indigena</t>
  </si>
  <si>
    <t>Varicela</t>
  </si>
  <si>
    <t>Varicela (Contacto  C. índice)</t>
  </si>
  <si>
    <t>O.- VARICELA</t>
  </si>
  <si>
    <t>Población no Vacunada y Persona</t>
  </si>
  <si>
    <t>que viaja a zonas endémicas)</t>
  </si>
  <si>
    <t>Población susceptible (contacto caso índice)</t>
  </si>
  <si>
    <t>H2.- GESTANTES (TDAP)</t>
  </si>
  <si>
    <t>Personas c/esquema
 completo  DPT/dT</t>
  </si>
  <si>
    <t>60a - +</t>
  </si>
  <si>
    <t>Varicela (Contacto C/índice)</t>
  </si>
  <si>
    <t>50 - 60a</t>
  </si>
  <si>
    <t>Persona viviendo con VIH</t>
  </si>
  <si>
    <t>Pac. esplénicos y oncohematológicos</t>
  </si>
  <si>
    <t>Otros grupos de riesgo</t>
  </si>
  <si>
    <t>P.- NEUMOCOCO</t>
  </si>
  <si>
    <t>4ta.</t>
  </si>
  <si>
    <t>Dosis Dobles (Pacientes con Hemodiálisis e IRC)</t>
  </si>
  <si>
    <r>
      <t xml:space="preserve">Persona viviendo con VIH </t>
    </r>
    <r>
      <rPr>
        <b/>
        <sz val="7"/>
        <rFont val="Arial"/>
        <family val="2"/>
      </rPr>
      <t>(5-59a)</t>
    </r>
  </si>
  <si>
    <r>
      <t>Pac. esplénicos y oncohematológicos</t>
    </r>
    <r>
      <rPr>
        <b/>
        <sz val="7"/>
        <rFont val="Arial"/>
        <family val="2"/>
      </rPr>
      <t xml:space="preserve"> (5-59a)</t>
    </r>
  </si>
  <si>
    <t>50 a + años</t>
  </si>
  <si>
    <t>2 años</t>
  </si>
  <si>
    <t>3 años</t>
  </si>
  <si>
    <t>4 años</t>
  </si>
  <si>
    <t>2 - 4 años</t>
  </si>
  <si>
    <t>5 a + años</t>
  </si>
  <si>
    <t>Ref. APO</t>
  </si>
  <si>
    <t>Dosis</t>
  </si>
  <si>
    <t>VPH</t>
  </si>
  <si>
    <t>9 - 13a</t>
  </si>
  <si>
    <t>14a + años</t>
  </si>
  <si>
    <t>&lt; 9años</t>
  </si>
  <si>
    <t>TDAP</t>
  </si>
  <si>
    <t>dT</t>
  </si>
  <si>
    <t>Unica</t>
  </si>
  <si>
    <t>01-31 MARZO 2019</t>
  </si>
  <si>
    <t>II-1  - 00015598 - HOSPITAL I ALTO MAYO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</si>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</sst>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[$€]* #,##0.00_);_([$€]* \(#,##0.00\);_([$€]* &quot;-&quot;??_);_(@_)"/>
    <numFmt numFmtId="165" formatCode="0_ ;\-0\ "/>
    <numFmt numFmtId="166" formatCode="0.00_ ;\-0.00\ "/>
    <numFmt numFmtId="167" formatCode="#,##0_ ;\-#,##0\ "/>
  </numFmts>
  <fonts count="2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7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84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65" fontId="5" fillId="2" borderId="12" xfId="2" applyNumberFormat="1" applyFont="1" applyFill="1" applyBorder="1" applyAlignment="1">
      <alignment vertical="center"/>
    </xf>
    <xf numFmtId="165" fontId="3" fillId="0" borderId="13" xfId="2" applyNumberFormat="1" applyFont="1" applyBorder="1" applyAlignment="1">
      <alignment vertical="center"/>
    </xf>
    <xf numFmtId="165" fontId="3" fillId="0" borderId="14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  <xf numFmtId="166" fontId="5" fillId="0" borderId="4" xfId="2" applyNumberFormat="1" applyFont="1" applyBorder="1" applyAlignment="1">
      <alignment vertical="center"/>
    </xf>
    <xf numFmtId="166" fontId="5" fillId="0" borderId="2" xfId="2" applyNumberFormat="1" applyFont="1" applyBorder="1" applyAlignment="1">
      <alignment vertical="center"/>
    </xf>
    <xf numFmtId="166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3" fontId="4" fillId="0" borderId="1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67" fontId="3" fillId="0" borderId="2" xfId="2" applyNumberFormat="1" applyFont="1" applyBorder="1" applyAlignment="1" applyProtection="1">
      <alignment vertical="center"/>
    </xf>
    <xf numFmtId="167" fontId="5" fillId="2" borderId="25" xfId="2" applyNumberFormat="1" applyFont="1" applyFill="1" applyBorder="1" applyAlignment="1">
      <alignment vertical="center"/>
    </xf>
    <xf numFmtId="167" fontId="5" fillId="2" borderId="32" xfId="2" applyNumberFormat="1" applyFont="1" applyFill="1" applyBorder="1" applyAlignment="1">
      <alignment vertical="center"/>
    </xf>
    <xf numFmtId="167" fontId="4" fillId="0" borderId="4" xfId="2" applyNumberFormat="1" applyFont="1" applyBorder="1" applyAlignment="1">
      <alignment vertical="center"/>
    </xf>
    <xf numFmtId="167" fontId="5" fillId="0" borderId="4" xfId="2" applyNumberFormat="1" applyFont="1" applyBorder="1" applyAlignment="1">
      <alignment vertical="center"/>
    </xf>
    <xf numFmtId="167" fontId="5" fillId="0" borderId="21" xfId="2" applyNumberFormat="1" applyFont="1" applyBorder="1" applyAlignment="1">
      <alignment vertical="center"/>
    </xf>
    <xf numFmtId="167" fontId="5" fillId="2" borderId="23" xfId="2" applyNumberFormat="1" applyFont="1" applyFill="1" applyBorder="1" applyAlignment="1">
      <alignment vertical="center"/>
    </xf>
    <xf numFmtId="167" fontId="5" fillId="2" borderId="24" xfId="2" applyNumberFormat="1" applyFont="1" applyFill="1" applyBorder="1" applyAlignment="1">
      <alignment vertical="center"/>
    </xf>
    <xf numFmtId="167" fontId="3" fillId="0" borderId="5" xfId="2" applyNumberFormat="1" applyFont="1" applyBorder="1" applyAlignment="1" applyProtection="1">
      <alignment vertical="center"/>
    </xf>
    <xf numFmtId="167" fontId="3" fillId="4" borderId="4" xfId="2" applyNumberFormat="1" applyFont="1" applyFill="1" applyBorder="1" applyAlignment="1" applyProtection="1">
      <alignment vertical="center"/>
    </xf>
    <xf numFmtId="167" fontId="3" fillId="4" borderId="25" xfId="2" applyNumberFormat="1" applyFont="1" applyFill="1" applyBorder="1" applyAlignment="1" applyProtection="1">
      <alignment vertical="center"/>
    </xf>
    <xf numFmtId="167" fontId="3" fillId="4" borderId="1" xfId="2" applyNumberFormat="1" applyFont="1" applyFill="1" applyBorder="1" applyAlignment="1" applyProtection="1">
      <alignment vertical="center"/>
    </xf>
    <xf numFmtId="167" fontId="5" fillId="3" borderId="2" xfId="2" applyNumberFormat="1" applyFont="1" applyFill="1" applyBorder="1" applyAlignment="1">
      <alignment vertical="center"/>
    </xf>
    <xf numFmtId="167" fontId="3" fillId="2" borderId="5" xfId="2" applyNumberFormat="1" applyFont="1" applyFill="1" applyBorder="1" applyAlignment="1" applyProtection="1">
      <alignment vertical="center"/>
    </xf>
    <xf numFmtId="167" fontId="5" fillId="0" borderId="2" xfId="2" applyNumberFormat="1" applyFont="1" applyBorder="1" applyAlignment="1">
      <alignment vertical="center"/>
    </xf>
    <xf numFmtId="167" fontId="4" fillId="0" borderId="2" xfId="2" applyNumberFormat="1" applyFont="1" applyBorder="1" applyAlignment="1">
      <alignment vertical="center"/>
    </xf>
    <xf numFmtId="167" fontId="5" fillId="0" borderId="1" xfId="2" applyNumberFormat="1" applyFont="1" applyBorder="1" applyAlignment="1">
      <alignment vertical="center"/>
    </xf>
    <xf numFmtId="167" fontId="3" fillId="2" borderId="8" xfId="2" applyNumberFormat="1" applyFont="1" applyFill="1" applyBorder="1" applyAlignment="1" applyProtection="1">
      <alignment vertical="center"/>
    </xf>
    <xf numFmtId="167" fontId="5" fillId="0" borderId="25" xfId="2" applyNumberFormat="1" applyFont="1" applyBorder="1" applyAlignment="1">
      <alignment vertical="center"/>
    </xf>
    <xf numFmtId="167" fontId="3" fillId="2" borderId="4" xfId="2" applyNumberFormat="1" applyFont="1" applyFill="1" applyBorder="1" applyAlignment="1" applyProtection="1">
      <alignment vertical="center"/>
    </xf>
    <xf numFmtId="167" fontId="3" fillId="2" borderId="25" xfId="2" applyNumberFormat="1" applyFont="1" applyFill="1" applyBorder="1" applyAlignment="1" applyProtection="1">
      <alignment vertical="center"/>
    </xf>
    <xf numFmtId="167" fontId="3" fillId="2" borderId="23" xfId="2" applyNumberFormat="1" applyFont="1" applyFill="1" applyBorder="1" applyAlignment="1" applyProtection="1">
      <alignment vertical="center"/>
    </xf>
    <xf numFmtId="167" fontId="3" fillId="0" borderId="16" xfId="2" applyNumberFormat="1" applyFont="1" applyBorder="1" applyAlignment="1" applyProtection="1">
      <alignment vertical="center"/>
    </xf>
    <xf numFmtId="167" fontId="4" fillId="0" borderId="16" xfId="2" applyNumberFormat="1" applyFont="1" applyBorder="1" applyAlignment="1">
      <alignment vertical="center"/>
    </xf>
    <xf numFmtId="167" fontId="5" fillId="0" borderId="16" xfId="2" applyNumberFormat="1" applyFont="1" applyBorder="1" applyAlignment="1">
      <alignment vertical="center"/>
    </xf>
    <xf numFmtId="167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horizontal="left" vertical="center" indent="1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21" xfId="4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0" xfId="4" applyFont="1" applyFill="1" applyBorder="1" applyAlignment="1">
      <alignment vertical="center"/>
    </xf>
    <xf numFmtId="0" fontId="2" fillId="0" borderId="21" xfId="4" applyFont="1" applyFill="1" applyBorder="1" applyAlignment="1">
      <alignment horizontal="center" vertical="center"/>
    </xf>
    <xf numFmtId="49" fontId="3" fillId="0" borderId="0" xfId="4" applyNumberFormat="1" applyFont="1" applyFill="1" applyBorder="1" applyAlignment="1">
      <alignment vertical="center"/>
    </xf>
    <xf numFmtId="1" fontId="3" fillId="0" borderId="33" xfId="4" applyNumberFormat="1" applyFont="1" applyFill="1" applyBorder="1" applyAlignment="1" applyProtection="1">
      <alignment vertical="center"/>
    </xf>
    <xf numFmtId="1" fontId="3" fillId="0" borderId="7" xfId="4" applyNumberFormat="1" applyFont="1" applyFill="1" applyBorder="1" applyAlignment="1" applyProtection="1">
      <alignment vertical="center"/>
    </xf>
    <xf numFmtId="1" fontId="3" fillId="0" borderId="1" xfId="4" applyNumberFormat="1" applyFont="1" applyFill="1" applyBorder="1" applyAlignment="1" applyProtection="1">
      <alignment vertical="center"/>
    </xf>
    <xf numFmtId="1" fontId="3" fillId="0" borderId="37" xfId="4" applyNumberFormat="1" applyFont="1" applyFill="1" applyBorder="1" applyAlignment="1" applyProtection="1">
      <alignment vertical="center"/>
    </xf>
    <xf numFmtId="49" fontId="3" fillId="0" borderId="30" xfId="4" applyNumberFormat="1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49" fontId="3" fillId="0" borderId="31" xfId="4" applyNumberFormat="1" applyFont="1" applyFill="1" applyBorder="1" applyAlignment="1">
      <alignment vertical="center"/>
    </xf>
    <xf numFmtId="49" fontId="3" fillId="0" borderId="10" xfId="4" applyNumberFormat="1" applyFont="1" applyFill="1" applyBorder="1" applyAlignment="1">
      <alignment vertical="center"/>
    </xf>
    <xf numFmtId="4" fontId="5" fillId="0" borderId="3" xfId="4" applyNumberFormat="1" applyFont="1" applyBorder="1" applyAlignment="1">
      <alignment vertical="center"/>
    </xf>
    <xf numFmtId="4" fontId="5" fillId="0" borderId="19" xfId="4" applyNumberFormat="1" applyFont="1" applyBorder="1" applyAlignment="1">
      <alignment vertical="center"/>
    </xf>
    <xf numFmtId="0" fontId="2" fillId="0" borderId="55" xfId="4" applyFont="1" applyBorder="1" applyAlignment="1">
      <alignment horizontal="center" vertical="center"/>
    </xf>
    <xf numFmtId="0" fontId="3" fillId="0" borderId="0" xfId="4" applyFont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top" wrapText="1"/>
    </xf>
    <xf numFmtId="0" fontId="3" fillId="0" borderId="32" xfId="4" applyFont="1" applyBorder="1" applyAlignment="1">
      <alignment vertical="center"/>
    </xf>
    <xf numFmtId="0" fontId="3" fillId="0" borderId="7" xfId="4" applyFont="1" applyFill="1" applyBorder="1" applyAlignment="1">
      <alignment vertical="center" textRotation="90" wrapText="1"/>
    </xf>
    <xf numFmtId="0" fontId="3" fillId="0" borderId="0" xfId="4" applyFont="1" applyFill="1" applyBorder="1" applyAlignment="1">
      <alignment vertical="center" textRotation="90" wrapText="1"/>
    </xf>
    <xf numFmtId="3" fontId="2" fillId="0" borderId="0" xfId="4" applyNumberFormat="1" applyFont="1" applyFill="1" applyBorder="1" applyAlignment="1" applyProtection="1">
      <alignment vertical="center"/>
    </xf>
    <xf numFmtId="0" fontId="9" fillId="0" borderId="31" xfId="4" applyFont="1" applyFill="1" applyBorder="1" applyAlignment="1">
      <alignment vertical="center"/>
    </xf>
    <xf numFmtId="1" fontId="8" fillId="0" borderId="10" xfId="4" applyNumberFormat="1" applyFont="1" applyFill="1" applyBorder="1" applyAlignment="1" applyProtection="1">
      <alignment vertical="center"/>
    </xf>
    <xf numFmtId="0" fontId="9" fillId="0" borderId="20" xfId="4" applyFont="1" applyFill="1" applyBorder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Border="1" applyAlignment="1">
      <alignment vertical="center"/>
    </xf>
    <xf numFmtId="1" fontId="18" fillId="0" borderId="0" xfId="4" applyNumberFormat="1" applyFont="1" applyFill="1" applyBorder="1" applyAlignment="1" applyProtection="1">
      <alignment horizontal="left" vertical="center" indent="1"/>
    </xf>
    <xf numFmtId="1" fontId="18" fillId="0" borderId="0" xfId="4" applyNumberFormat="1" applyFont="1" applyFill="1" applyBorder="1" applyAlignment="1" applyProtection="1">
      <alignment vertical="center"/>
    </xf>
    <xf numFmtId="1" fontId="9" fillId="0" borderId="30" xfId="4" applyNumberFormat="1" applyFont="1" applyFill="1" applyBorder="1" applyAlignment="1" applyProtection="1">
      <alignment horizontal="left" vertical="center" indent="1"/>
    </xf>
    <xf numFmtId="3" fontId="3" fillId="0" borderId="27" xfId="4" applyNumberFormat="1" applyFont="1" applyFill="1" applyBorder="1" applyAlignment="1" applyProtection="1">
      <alignment vertical="center"/>
    </xf>
    <xf numFmtId="3" fontId="3" fillId="0" borderId="19" xfId="4" applyNumberFormat="1" applyFont="1" applyFill="1" applyBorder="1" applyAlignment="1" applyProtection="1">
      <alignment vertical="center"/>
    </xf>
    <xf numFmtId="0" fontId="2" fillId="0" borderId="24" xfId="4" applyFont="1" applyFill="1" applyBorder="1" applyAlignment="1">
      <alignment vertical="center" textRotation="90" wrapText="1"/>
    </xf>
    <xf numFmtId="0" fontId="3" fillId="0" borderId="19" xfId="4" applyFont="1" applyBorder="1" applyAlignment="1">
      <alignment vertical="center"/>
    </xf>
    <xf numFmtId="1" fontId="9" fillId="0" borderId="35" xfId="4" applyNumberFormat="1" applyFont="1" applyFill="1" applyBorder="1" applyAlignment="1" applyProtection="1">
      <alignment horizontal="left" vertical="center" indent="1"/>
    </xf>
    <xf numFmtId="0" fontId="2" fillId="0" borderId="21" xfId="4" applyFont="1" applyFill="1" applyBorder="1" applyAlignment="1">
      <alignment horizontal="center" vertical="center"/>
    </xf>
    <xf numFmtId="49" fontId="3" fillId="0" borderId="37" xfId="4" applyNumberFormat="1" applyFont="1" applyFill="1" applyBorder="1" applyAlignment="1">
      <alignment vertical="center"/>
    </xf>
    <xf numFmtId="3" fontId="3" fillId="4" borderId="6" xfId="4" applyNumberFormat="1" applyFont="1" applyFill="1" applyBorder="1" applyAlignment="1">
      <alignment vertical="center"/>
    </xf>
    <xf numFmtId="0" fontId="3" fillId="0" borderId="16" xfId="4" applyFont="1" applyBorder="1" applyAlignment="1">
      <alignment horizontal="center" vertical="center"/>
    </xf>
    <xf numFmtId="0" fontId="2" fillId="0" borderId="38" xfId="4" applyFont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2" fillId="0" borderId="11" xfId="4" applyFont="1" applyBorder="1" applyAlignment="1">
      <alignment horizontal="right" vertical="center"/>
    </xf>
    <xf numFmtId="0" fontId="4" fillId="0" borderId="16" xfId="4" applyFont="1" applyBorder="1" applyAlignment="1">
      <alignment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2" fillId="0" borderId="0" xfId="4" applyFont="1" applyFill="1" applyAlignment="1">
      <alignment vertical="center"/>
    </xf>
    <xf numFmtId="0" fontId="3" fillId="0" borderId="31" xfId="4" applyFont="1" applyFill="1" applyBorder="1" applyAlignment="1">
      <alignment horizontal="left" vertical="center"/>
    </xf>
    <xf numFmtId="0" fontId="2" fillId="0" borderId="2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3" fontId="3" fillId="0" borderId="0" xfId="4" applyNumberFormat="1" applyFont="1" applyFill="1" applyBorder="1" applyAlignment="1" applyProtection="1">
      <alignment vertical="center"/>
    </xf>
    <xf numFmtId="1" fontId="9" fillId="0" borderId="7" xfId="4" applyNumberFormat="1" applyFont="1" applyFill="1" applyBorder="1" applyAlignment="1" applyProtection="1">
      <alignment vertical="center" wrapText="1"/>
    </xf>
    <xf numFmtId="1" fontId="9" fillId="0" borderId="1" xfId="4" applyNumberFormat="1" applyFont="1" applyFill="1" applyBorder="1" applyAlignment="1" applyProtection="1">
      <alignment vertical="center" wrapText="1"/>
    </xf>
    <xf numFmtId="3" fontId="3" fillId="0" borderId="3" xfId="4" applyNumberFormat="1" applyFont="1" applyFill="1" applyBorder="1" applyAlignment="1" applyProtection="1">
      <alignment vertical="center"/>
    </xf>
    <xf numFmtId="1" fontId="9" fillId="0" borderId="38" xfId="4" applyNumberFormat="1" applyFont="1" applyFill="1" applyBorder="1" applyAlignment="1" applyProtection="1">
      <alignment horizontal="left" vertical="center" indent="1"/>
    </xf>
    <xf numFmtId="0" fontId="9" fillId="0" borderId="30" xfId="4" applyFont="1" applyFill="1" applyBorder="1" applyAlignment="1">
      <alignment horizontal="left" vertical="center" indent="1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9" fillId="0" borderId="7" xfId="4" applyFont="1" applyFill="1" applyBorder="1" applyAlignment="1">
      <alignment horizontal="left" vertical="center" indent="1"/>
    </xf>
    <xf numFmtId="0" fontId="3" fillId="0" borderId="7" xfId="4" applyFont="1" applyBorder="1" applyAlignment="1">
      <alignment horizontal="left" vertical="center" indent="1"/>
    </xf>
    <xf numFmtId="0" fontId="2" fillId="0" borderId="28" xfId="4" applyFont="1" applyBorder="1" applyAlignment="1">
      <alignment horizontal="left" vertical="center" indent="1"/>
    </xf>
    <xf numFmtId="0" fontId="2" fillId="0" borderId="21" xfId="4" applyFont="1" applyFill="1" applyBorder="1" applyAlignment="1">
      <alignment horizontal="center" vertical="center"/>
    </xf>
    <xf numFmtId="49" fontId="3" fillId="0" borderId="33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25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/>
    </xf>
    <xf numFmtId="0" fontId="4" fillId="0" borderId="48" xfId="4" applyFont="1" applyFill="1" applyBorder="1" applyAlignment="1">
      <alignment horizontal="center" vertical="center"/>
    </xf>
    <xf numFmtId="0" fontId="2" fillId="0" borderId="48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54" xfId="4" applyFont="1" applyFill="1" applyBorder="1" applyAlignment="1">
      <alignment horizontal="center" vertical="center"/>
    </xf>
    <xf numFmtId="0" fontId="3" fillId="8" borderId="5" xfId="4" applyFont="1" applyFill="1" applyBorder="1" applyAlignment="1">
      <alignment vertical="center"/>
    </xf>
    <xf numFmtId="0" fontId="3" fillId="8" borderId="8" xfId="4" applyFont="1" applyFill="1" applyBorder="1" applyAlignment="1">
      <alignment vertical="center"/>
    </xf>
    <xf numFmtId="0" fontId="9" fillId="0" borderId="57" xfId="4" applyFont="1" applyFill="1" applyBorder="1" applyAlignment="1">
      <alignment horizontal="left" vertical="center" indent="1"/>
    </xf>
    <xf numFmtId="0" fontId="9" fillId="0" borderId="5" xfId="4" applyFont="1" applyFill="1" applyBorder="1" applyAlignment="1">
      <alignment horizontal="left" vertical="center" indent="1"/>
    </xf>
    <xf numFmtId="0" fontId="3" fillId="0" borderId="5" xfId="4" applyFont="1" applyBorder="1" applyAlignment="1">
      <alignment vertical="center"/>
    </xf>
    <xf numFmtId="0" fontId="2" fillId="0" borderId="27" xfId="4" applyFont="1" applyBorder="1" applyAlignment="1">
      <alignment vertical="center"/>
    </xf>
    <xf numFmtId="3" fontId="3" fillId="4" borderId="0" xfId="4" applyNumberFormat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horizontal="center" vertical="center"/>
    </xf>
    <xf numFmtId="3" fontId="4" fillId="0" borderId="5" xfId="4" applyNumberFormat="1" applyFont="1" applyBorder="1" applyAlignment="1">
      <alignment vertical="center"/>
    </xf>
    <xf numFmtId="3" fontId="5" fillId="0" borderId="5" xfId="4" applyNumberFormat="1" applyFont="1" applyBorder="1" applyAlignment="1">
      <alignment vertical="center"/>
    </xf>
    <xf numFmtId="3" fontId="3" fillId="4" borderId="11" xfId="4" applyNumberFormat="1" applyFont="1" applyFill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3" fontId="3" fillId="4" borderId="0" xfId="4" applyNumberFormat="1" applyFont="1" applyFill="1" applyBorder="1" applyAlignment="1" applyProtection="1">
      <alignment vertical="center"/>
    </xf>
    <xf numFmtId="3" fontId="3" fillId="4" borderId="30" xfId="4" applyNumberFormat="1" applyFont="1" applyFill="1" applyBorder="1" applyAlignment="1" applyProtection="1">
      <alignment vertical="center"/>
    </xf>
    <xf numFmtId="49" fontId="3" fillId="0" borderId="23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3" fontId="3" fillId="4" borderId="8" xfId="4" applyNumberFormat="1" applyFont="1" applyFill="1" applyBorder="1" applyAlignment="1">
      <alignment vertical="center"/>
    </xf>
    <xf numFmtId="1" fontId="3" fillId="0" borderId="7" xfId="4" applyNumberFormat="1" applyFont="1" applyFill="1" applyBorder="1" applyAlignment="1" applyProtection="1">
      <alignment horizontal="center" vertical="center" wrapText="1"/>
    </xf>
    <xf numFmtId="1" fontId="3" fillId="0" borderId="37" xfId="4" applyNumberFormat="1" applyFont="1" applyFill="1" applyBorder="1" applyAlignment="1" applyProtection="1">
      <alignment horizontal="center" vertical="center"/>
    </xf>
    <xf numFmtId="49" fontId="3" fillId="0" borderId="7" xfId="4" applyNumberFormat="1" applyFont="1" applyFill="1" applyBorder="1" applyAlignment="1">
      <alignment vertical="center" wrapText="1"/>
    </xf>
    <xf numFmtId="49" fontId="3" fillId="0" borderId="1" xfId="4" applyNumberFormat="1" applyFont="1" applyFill="1" applyBorder="1" applyAlignment="1">
      <alignment vertical="center" wrapText="1"/>
    </xf>
    <xf numFmtId="49" fontId="3" fillId="0" borderId="35" xfId="4" applyNumberFormat="1" applyFont="1" applyFill="1" applyBorder="1" applyAlignment="1">
      <alignment vertical="center"/>
    </xf>
    <xf numFmtId="49" fontId="3" fillId="0" borderId="36" xfId="4" applyNumberFormat="1" applyFont="1" applyFill="1" applyBorder="1" applyAlignment="1">
      <alignment vertical="center"/>
    </xf>
    <xf numFmtId="1" fontId="3" fillId="0" borderId="2" xfId="4" applyNumberFormat="1" applyFont="1" applyFill="1" applyBorder="1" applyAlignment="1" applyProtection="1">
      <alignment horizontal="center" vertical="center" wrapText="1"/>
    </xf>
    <xf numFmtId="49" fontId="3" fillId="0" borderId="8" xfId="4" applyNumberFormat="1" applyFont="1" applyFill="1" applyBorder="1" applyAlignment="1">
      <alignment horizontal="center" vertical="center"/>
    </xf>
    <xf numFmtId="1" fontId="3" fillId="0" borderId="2" xfId="4" applyNumberFormat="1" applyFont="1" applyFill="1" applyBorder="1" applyAlignment="1" applyProtection="1">
      <alignment horizontal="center" vertical="center"/>
    </xf>
    <xf numFmtId="1" fontId="3" fillId="0" borderId="4" xfId="4" applyNumberFormat="1" applyFont="1" applyFill="1" applyBorder="1" applyAlignment="1" applyProtection="1">
      <alignment horizontal="center" vertical="center"/>
    </xf>
    <xf numFmtId="1" fontId="3" fillId="0" borderId="23" xfId="4" applyNumberFormat="1" applyFont="1" applyFill="1" applyBorder="1" applyAlignment="1" applyProtection="1">
      <alignment horizontal="left" vertical="center" indent="1"/>
    </xf>
    <xf numFmtId="1" fontId="3" fillId="0" borderId="0" xfId="4" applyNumberFormat="1" applyFont="1" applyFill="1" applyBorder="1" applyAlignment="1" applyProtection="1">
      <alignment horizontal="center" vertical="center"/>
    </xf>
    <xf numFmtId="1" fontId="3" fillId="0" borderId="21" xfId="4" applyNumberFormat="1" applyFont="1" applyFill="1" applyBorder="1" applyAlignment="1" applyProtection="1">
      <alignment horizontal="center" vertical="center"/>
    </xf>
    <xf numFmtId="49" fontId="3" fillId="0" borderId="7" xfId="4" applyNumberFormat="1" applyFon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center" vertical="center"/>
    </xf>
    <xf numFmtId="0" fontId="3" fillId="0" borderId="52" xfId="4" applyFont="1" applyBorder="1" applyAlignment="1">
      <alignment vertical="center"/>
    </xf>
    <xf numFmtId="3" fontId="3" fillId="0" borderId="5" xfId="4" applyNumberFormat="1" applyFont="1" applyFill="1" applyBorder="1" applyAlignment="1" applyProtection="1">
      <alignment vertical="center"/>
    </xf>
    <xf numFmtId="3" fontId="3" fillId="4" borderId="34" xfId="4" applyNumberFormat="1" applyFont="1" applyFill="1" applyBorder="1" applyAlignment="1">
      <alignment vertical="center"/>
    </xf>
    <xf numFmtId="0" fontId="3" fillId="0" borderId="0" xfId="4" applyFont="1" applyAlignment="1">
      <alignment horizontal="left" vertical="center" indent="1"/>
    </xf>
    <xf numFmtId="0" fontId="3" fillId="0" borderId="23" xfId="4" applyFont="1" applyBorder="1" applyAlignment="1">
      <alignment horizontal="center" vertical="center"/>
    </xf>
    <xf numFmtId="49" fontId="3" fillId="0" borderId="16" xfId="4" applyNumberFormat="1" applyFont="1" applyFill="1" applyBorder="1" applyAlignment="1">
      <alignment horizontal="center" vertical="center"/>
    </xf>
    <xf numFmtId="1" fontId="3" fillId="0" borderId="2" xfId="4" applyNumberFormat="1" applyFont="1" applyFill="1" applyBorder="1" applyAlignment="1" applyProtection="1">
      <alignment vertical="center"/>
    </xf>
    <xf numFmtId="1" fontId="11" fillId="0" borderId="25" xfId="4" applyNumberFormat="1" applyFont="1" applyFill="1" applyBorder="1" applyAlignment="1" applyProtection="1">
      <alignment horizontal="left" vertical="center" indent="1"/>
    </xf>
    <xf numFmtId="0" fontId="11" fillId="0" borderId="32" xfId="4" applyFont="1" applyFill="1" applyBorder="1" applyAlignment="1">
      <alignment vertical="center"/>
    </xf>
    <xf numFmtId="0" fontId="2" fillId="0" borderId="32" xfId="4" applyFont="1" applyBorder="1" applyAlignment="1">
      <alignment vertical="center"/>
    </xf>
    <xf numFmtId="1" fontId="11" fillId="0" borderId="31" xfId="4" applyNumberFormat="1" applyFont="1" applyFill="1" applyBorder="1" applyAlignment="1" applyProtection="1">
      <alignment horizontal="left" vertical="center" indent="1"/>
    </xf>
    <xf numFmtId="0" fontId="3" fillId="8" borderId="3" xfId="4" applyFont="1" applyFill="1" applyBorder="1" applyAlignment="1">
      <alignment vertical="center"/>
    </xf>
    <xf numFmtId="0" fontId="4" fillId="0" borderId="57" xfId="4" applyFont="1" applyFill="1" applyBorder="1" applyAlignment="1">
      <alignment horizontal="left" vertical="center" indent="1"/>
    </xf>
    <xf numFmtId="0" fontId="3" fillId="0" borderId="27" xfId="4" applyFont="1" applyBorder="1" applyAlignment="1">
      <alignment vertical="center"/>
    </xf>
    <xf numFmtId="0" fontId="2" fillId="9" borderId="2" xfId="4" applyFont="1" applyFill="1" applyBorder="1" applyAlignment="1">
      <alignment horizontal="center" vertical="center"/>
    </xf>
    <xf numFmtId="0" fontId="2" fillId="0" borderId="29" xfId="4" applyFont="1" applyBorder="1" applyAlignment="1">
      <alignment horizontal="left" vertical="center" indent="1"/>
    </xf>
    <xf numFmtId="0" fontId="2" fillId="9" borderId="28" xfId="4" applyFont="1" applyFill="1" applyBorder="1" applyAlignment="1">
      <alignment horizontal="center" vertical="center"/>
    </xf>
    <xf numFmtId="0" fontId="2" fillId="9" borderId="3" xfId="4" applyFont="1" applyFill="1" applyBorder="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55" xfId="4" applyFont="1" applyFill="1" applyBorder="1" applyAlignment="1">
      <alignment horizontal="center" vertical="center"/>
    </xf>
    <xf numFmtId="17" fontId="2" fillId="0" borderId="28" xfId="4" applyNumberFormat="1" applyFont="1" applyBorder="1" applyAlignment="1">
      <alignment horizontal="center" vertical="center"/>
    </xf>
    <xf numFmtId="0" fontId="3" fillId="0" borderId="3" xfId="4" applyFont="1" applyBorder="1" applyAlignment="1">
      <alignment vertical="center"/>
    </xf>
    <xf numFmtId="0" fontId="2" fillId="0" borderId="29" xfId="4" applyFont="1" applyBorder="1" applyAlignment="1">
      <alignment horizontal="center" vertical="center"/>
    </xf>
    <xf numFmtId="0" fontId="2" fillId="0" borderId="16" xfId="4" applyFont="1" applyBorder="1" applyAlignment="1">
      <alignment vertical="center"/>
    </xf>
    <xf numFmtId="0" fontId="2" fillId="0" borderId="53" xfId="4" applyFont="1" applyBorder="1" applyAlignment="1">
      <alignment vertical="center"/>
    </xf>
    <xf numFmtId="17" fontId="2" fillId="0" borderId="9" xfId="4" applyNumberFormat="1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49" fontId="3" fillId="0" borderId="31" xfId="4" applyNumberFormat="1" applyFont="1" applyFill="1" applyBorder="1" applyAlignment="1">
      <alignment horizontal="left" vertical="center" wrapText="1"/>
    </xf>
    <xf numFmtId="49" fontId="3" fillId="0" borderId="10" xfId="4" applyNumberFormat="1" applyFont="1" applyFill="1" applyBorder="1" applyAlignment="1">
      <alignment horizontal="left" vertical="center" wrapText="1"/>
    </xf>
    <xf numFmtId="49" fontId="3" fillId="0" borderId="20" xfId="4" applyNumberFormat="1" applyFont="1" applyFill="1" applyBorder="1" applyAlignment="1">
      <alignment horizontal="left" vertical="center" wrapText="1"/>
    </xf>
    <xf numFmtId="49" fontId="3" fillId="0" borderId="30" xfId="4" applyNumberFormat="1" applyFont="1" applyFill="1" applyBorder="1" applyAlignment="1">
      <alignment horizontal="left" vertical="center"/>
    </xf>
    <xf numFmtId="49" fontId="3" fillId="0" borderId="7" xfId="4" applyNumberFormat="1" applyFont="1" applyFill="1" applyBorder="1" applyAlignment="1">
      <alignment horizontal="left" vertical="center"/>
    </xf>
    <xf numFmtId="49" fontId="3" fillId="0" borderId="1" xfId="4" applyNumberFormat="1" applyFont="1" applyFill="1" applyBorder="1" applyAlignment="1">
      <alignment horizontal="left" vertical="center"/>
    </xf>
    <xf numFmtId="0" fontId="3" fillId="0" borderId="35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3" fillId="0" borderId="31" xfId="4" applyFont="1" applyFill="1" applyBorder="1" applyAlignment="1">
      <alignment horizontal="left" vertical="center" wrapText="1"/>
    </xf>
    <xf numFmtId="0" fontId="3" fillId="0" borderId="10" xfId="4" applyFont="1" applyFill="1" applyBorder="1" applyAlignment="1">
      <alignment horizontal="left" vertical="center" wrapText="1"/>
    </xf>
    <xf numFmtId="0" fontId="3" fillId="0" borderId="43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left" vertical="top" wrapText="1"/>
    </xf>
    <xf numFmtId="0" fontId="2" fillId="0" borderId="53" xfId="4" applyFont="1" applyBorder="1" applyAlignment="1">
      <alignment horizontal="center" vertical="center" wrapText="1"/>
    </xf>
    <xf numFmtId="0" fontId="2" fillId="0" borderId="28" xfId="4" applyFont="1" applyBorder="1" applyAlignment="1">
      <alignment horizontal="center" vertical="center" wrapText="1"/>
    </xf>
    <xf numFmtId="0" fontId="4" fillId="0" borderId="54" xfId="4" applyFont="1" applyFill="1" applyBorder="1" applyAlignment="1">
      <alignment horizontal="center" vertical="center"/>
    </xf>
    <xf numFmtId="0" fontId="4" fillId="0" borderId="55" xfId="4" applyFon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left" vertical="center" wrapText="1" indent="1"/>
    </xf>
    <xf numFmtId="3" fontId="3" fillId="0" borderId="3" xfId="4" applyNumberFormat="1" applyFont="1" applyFill="1" applyBorder="1" applyAlignment="1" applyProtection="1">
      <alignment horizontal="center" vertical="center"/>
    </xf>
    <xf numFmtId="3" fontId="3" fillId="0" borderId="19" xfId="4" applyNumberFormat="1" applyFont="1" applyFill="1" applyBorder="1" applyAlignment="1" applyProtection="1">
      <alignment horizontal="center" vertical="center"/>
    </xf>
    <xf numFmtId="0" fontId="8" fillId="0" borderId="28" xfId="4" applyFont="1" applyBorder="1" applyAlignment="1">
      <alignment horizontal="left" vertical="top" wrapText="1" indent="1"/>
    </xf>
    <xf numFmtId="0" fontId="8" fillId="0" borderId="29" xfId="4" applyFont="1" applyBorder="1" applyAlignment="1">
      <alignment horizontal="left" vertical="top" wrapText="1" indent="1"/>
    </xf>
    <xf numFmtId="3" fontId="3" fillId="0" borderId="2" xfId="4" applyNumberFormat="1" applyFont="1" applyFill="1" applyBorder="1" applyAlignment="1" applyProtection="1">
      <alignment horizontal="center" vertical="center"/>
    </xf>
    <xf numFmtId="3" fontId="3" fillId="0" borderId="16" xfId="4" applyNumberFormat="1" applyFont="1" applyFill="1" applyBorder="1" applyAlignment="1" applyProtection="1">
      <alignment horizontal="center" vertical="center"/>
    </xf>
    <xf numFmtId="3" fontId="3" fillId="8" borderId="2" xfId="4" applyNumberFormat="1" applyFont="1" applyFill="1" applyBorder="1" applyAlignment="1" applyProtection="1">
      <alignment horizontal="center" vertical="center"/>
    </xf>
    <xf numFmtId="3" fontId="3" fillId="8" borderId="16" xfId="4" applyNumberFormat="1" applyFont="1" applyFill="1" applyBorder="1" applyAlignment="1" applyProtection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4" fillId="0" borderId="45" xfId="4" applyFont="1" applyFill="1" applyBorder="1" applyAlignment="1">
      <alignment horizontal="center" vertical="center"/>
    </xf>
    <xf numFmtId="0" fontId="4" fillId="0" borderId="48" xfId="4" applyFont="1" applyFill="1" applyBorder="1" applyAlignment="1">
      <alignment horizontal="center" vertical="center"/>
    </xf>
    <xf numFmtId="0" fontId="2" fillId="0" borderId="40" xfId="4" applyFont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/>
    </xf>
    <xf numFmtId="0" fontId="2" fillId="0" borderId="43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49" fontId="3" fillId="0" borderId="33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0" fontId="3" fillId="0" borderId="25" xfId="4" applyFont="1" applyFill="1" applyBorder="1" applyAlignment="1">
      <alignment horizontal="left" vertical="center" wrapText="1" indent="1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7" borderId="25" xfId="4" applyFont="1" applyFill="1" applyBorder="1" applyAlignment="1">
      <alignment horizontal="left" vertical="center" wrapText="1" indent="1"/>
    </xf>
    <xf numFmtId="0" fontId="3" fillId="7" borderId="32" xfId="4" applyFont="1" applyFill="1" applyBorder="1" applyAlignment="1">
      <alignment horizontal="left" vertical="center" wrapText="1" indent="1"/>
    </xf>
    <xf numFmtId="0" fontId="3" fillId="7" borderId="23" xfId="4" applyFont="1" applyFill="1" applyBorder="1" applyAlignment="1">
      <alignment horizontal="left" vertical="center" wrapText="1" indent="1"/>
    </xf>
    <xf numFmtId="0" fontId="3" fillId="7" borderId="24" xfId="4" applyFont="1" applyFill="1" applyBorder="1" applyAlignment="1">
      <alignment horizontal="left" vertical="center" wrapText="1" indent="1"/>
    </xf>
    <xf numFmtId="0" fontId="3" fillId="7" borderId="6" xfId="4" applyFont="1" applyFill="1" applyBorder="1" applyAlignment="1">
      <alignment horizontal="left" vertical="center" wrapText="1" indent="1"/>
    </xf>
    <xf numFmtId="0" fontId="3" fillId="7" borderId="21" xfId="4" applyFont="1" applyFill="1" applyBorder="1" applyAlignment="1">
      <alignment horizontal="left" vertical="center" wrapText="1" indent="1"/>
    </xf>
    <xf numFmtId="1" fontId="9" fillId="0" borderId="35" xfId="4" applyNumberFormat="1" applyFont="1" applyFill="1" applyBorder="1" applyAlignment="1" applyProtection="1">
      <alignment horizontal="left" vertical="center" wrapText="1" indent="1"/>
    </xf>
    <xf numFmtId="1" fontId="9" fillId="0" borderId="36" xfId="4" applyNumberFormat="1" applyFont="1" applyFill="1" applyBorder="1" applyAlignment="1" applyProtection="1">
      <alignment horizontal="left" vertical="center" wrapText="1" indent="1"/>
    </xf>
    <xf numFmtId="1" fontId="9" fillId="0" borderId="32" xfId="4" applyNumberFormat="1" applyFont="1" applyFill="1" applyBorder="1" applyAlignment="1" applyProtection="1">
      <alignment horizontal="left" vertical="center" wrapText="1" indent="1"/>
    </xf>
    <xf numFmtId="1" fontId="9" fillId="0" borderId="39" xfId="4" applyNumberFormat="1" applyFont="1" applyFill="1" applyBorder="1" applyAlignment="1" applyProtection="1">
      <alignment horizontal="left" vertical="center" wrapText="1" indent="1"/>
    </xf>
    <xf numFmtId="1" fontId="9" fillId="0" borderId="0" xfId="4" applyNumberFormat="1" applyFont="1" applyFill="1" applyBorder="1" applyAlignment="1" applyProtection="1">
      <alignment horizontal="left" vertical="center" wrapText="1" indent="1"/>
    </xf>
    <xf numFmtId="1" fontId="9" fillId="0" borderId="24" xfId="4" applyNumberFormat="1" applyFont="1" applyFill="1" applyBorder="1" applyAlignment="1" applyProtection="1">
      <alignment horizontal="left" vertical="center" wrapText="1" indent="1"/>
    </xf>
    <xf numFmtId="0" fontId="2" fillId="0" borderId="51" xfId="4" applyFont="1" applyBorder="1" applyAlignment="1">
      <alignment horizontal="center" vertical="center"/>
    </xf>
    <xf numFmtId="0" fontId="2" fillId="0" borderId="45" xfId="4" applyFont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/>
    </xf>
    <xf numFmtId="0" fontId="2" fillId="0" borderId="7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/>
    </xf>
    <xf numFmtId="1" fontId="9" fillId="0" borderId="30" xfId="4" applyNumberFormat="1" applyFont="1" applyFill="1" applyBorder="1" applyAlignment="1" applyProtection="1">
      <alignment horizontal="left" vertical="center"/>
    </xf>
    <xf numFmtId="1" fontId="9" fillId="0" borderId="7" xfId="4" applyNumberFormat="1" applyFont="1" applyFill="1" applyBorder="1" applyAlignment="1" applyProtection="1">
      <alignment horizontal="left" vertical="center"/>
    </xf>
    <xf numFmtId="1" fontId="9" fillId="0" borderId="1" xfId="4" applyNumberFormat="1" applyFont="1" applyFill="1" applyBorder="1" applyAlignment="1" applyProtection="1">
      <alignment horizontal="left" vertical="center"/>
    </xf>
    <xf numFmtId="0" fontId="9" fillId="0" borderId="31" xfId="4" applyFont="1" applyFill="1" applyBorder="1" applyAlignment="1">
      <alignment horizontal="left" vertical="center"/>
    </xf>
    <xf numFmtId="0" fontId="9" fillId="0" borderId="10" xfId="4" applyFont="1" applyFill="1" applyBorder="1" applyAlignment="1">
      <alignment horizontal="left" vertical="center"/>
    </xf>
    <xf numFmtId="0" fontId="9" fillId="0" borderId="20" xfId="4" applyFont="1" applyFill="1" applyBorder="1" applyAlignment="1">
      <alignment horizontal="left" vertical="center"/>
    </xf>
    <xf numFmtId="0" fontId="2" fillId="0" borderId="30" xfId="4" applyFont="1" applyBorder="1" applyAlignment="1">
      <alignment horizontal="left" vertical="center" indent="1"/>
    </xf>
    <xf numFmtId="0" fontId="2" fillId="0" borderId="7" xfId="4" applyFont="1" applyBorder="1" applyAlignment="1">
      <alignment horizontal="left" vertical="center" indent="1"/>
    </xf>
    <xf numFmtId="0" fontId="2" fillId="0" borderId="1" xfId="4" applyFont="1" applyBorder="1" applyAlignment="1">
      <alignment horizontal="left" vertical="center" indent="1"/>
    </xf>
    <xf numFmtId="0" fontId="8" fillId="0" borderId="53" xfId="4" applyFont="1" applyBorder="1" applyAlignment="1">
      <alignment horizontal="left" vertical="center" wrapText="1" indent="1"/>
    </xf>
    <xf numFmtId="0" fontId="8" fillId="0" borderId="54" xfId="4" applyFont="1" applyBorder="1" applyAlignment="1">
      <alignment horizontal="left" vertical="center" wrapText="1" indent="1"/>
    </xf>
    <xf numFmtId="0" fontId="8" fillId="0" borderId="29" xfId="4" applyFont="1" applyBorder="1" applyAlignment="1">
      <alignment horizontal="left" vertical="center" wrapText="1" indent="1"/>
    </xf>
    <xf numFmtId="0" fontId="8" fillId="0" borderId="16" xfId="4" applyFont="1" applyBorder="1" applyAlignment="1">
      <alignment horizontal="left" vertical="center" wrapText="1" indent="1"/>
    </xf>
    <xf numFmtId="0" fontId="3" fillId="0" borderId="54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2" fillId="0" borderId="55" xfId="4" applyFont="1" applyBorder="1" applyAlignment="1">
      <alignment horizontal="right" vertical="center"/>
    </xf>
    <xf numFmtId="0" fontId="2" fillId="0" borderId="19" xfId="4" applyFont="1" applyBorder="1" applyAlignment="1">
      <alignment horizontal="right" vertical="center"/>
    </xf>
    <xf numFmtId="0" fontId="9" fillId="0" borderId="30" xfId="4" applyFont="1" applyFill="1" applyBorder="1" applyAlignment="1">
      <alignment horizontal="left" vertical="center" indent="1"/>
    </xf>
    <xf numFmtId="0" fontId="9" fillId="0" borderId="7" xfId="4" applyFont="1" applyFill="1" applyBorder="1" applyAlignment="1">
      <alignment horizontal="left" vertical="center" indent="1"/>
    </xf>
    <xf numFmtId="0" fontId="9" fillId="0" borderId="1" xfId="4" applyFont="1" applyFill="1" applyBorder="1" applyAlignment="1">
      <alignment horizontal="left" vertical="center" indent="1"/>
    </xf>
    <xf numFmtId="1" fontId="3" fillId="6" borderId="30" xfId="4" applyNumberFormat="1" applyFont="1" applyFill="1" applyBorder="1" applyAlignment="1" applyProtection="1">
      <alignment horizontal="center" vertical="center"/>
    </xf>
    <xf numFmtId="1" fontId="3" fillId="6" borderId="7" xfId="4" applyNumberFormat="1" applyFont="1" applyFill="1" applyBorder="1" applyAlignment="1" applyProtection="1">
      <alignment horizontal="center" vertical="center"/>
    </xf>
    <xf numFmtId="0" fontId="3" fillId="0" borderId="39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3" xfId="4" applyFont="1" applyBorder="1" applyAlignment="1">
      <alignment horizontal="center" vertical="center" textRotation="90" wrapText="1"/>
    </xf>
    <xf numFmtId="0" fontId="3" fillId="0" borderId="37" xfId="4" applyFont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indent="1"/>
    </xf>
    <xf numFmtId="0" fontId="3" fillId="6" borderId="7" xfId="4" applyFont="1" applyFill="1" applyBorder="1" applyAlignment="1">
      <alignment horizontal="left" vertical="center" indent="1"/>
    </xf>
    <xf numFmtId="0" fontId="3" fillId="6" borderId="1" xfId="4" applyFont="1" applyFill="1" applyBorder="1" applyAlignment="1">
      <alignment horizontal="left" vertical="center" indent="1"/>
    </xf>
    <xf numFmtId="0" fontId="2" fillId="0" borderId="40" xfId="4" applyFont="1" applyFill="1" applyBorder="1" applyAlignment="1">
      <alignment horizontal="center" vertical="center"/>
    </xf>
    <xf numFmtId="0" fontId="2" fillId="0" borderId="41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37" xfId="4" applyFont="1" applyFill="1" applyBorder="1" applyAlignment="1">
      <alignment horizontal="center" vertical="center"/>
    </xf>
    <xf numFmtId="0" fontId="4" fillId="0" borderId="44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indent="1"/>
    </xf>
    <xf numFmtId="0" fontId="3" fillId="7" borderId="36" xfId="4" applyFont="1" applyFill="1" applyBorder="1" applyAlignment="1">
      <alignment horizontal="left" vertical="center" wrapText="1" indent="1"/>
    </xf>
    <xf numFmtId="0" fontId="3" fillId="7" borderId="0" xfId="4" applyFont="1" applyFill="1" applyBorder="1" applyAlignment="1">
      <alignment horizontal="left" vertical="center" wrapText="1" indent="1"/>
    </xf>
    <xf numFmtId="0" fontId="3" fillId="7" borderId="37" xfId="4" applyFont="1" applyFill="1" applyBorder="1" applyAlignment="1">
      <alignment horizontal="left" vertical="center" wrapText="1" indent="1"/>
    </xf>
    <xf numFmtId="0" fontId="3" fillId="0" borderId="7" xfId="4" applyFont="1" applyFill="1" applyBorder="1" applyAlignment="1">
      <alignment horizontal="left" vertical="center" wrapText="1" indent="1"/>
    </xf>
    <xf numFmtId="0" fontId="3" fillId="0" borderId="1" xfId="4" applyFont="1" applyFill="1" applyBorder="1" applyAlignment="1">
      <alignment horizontal="left" vertical="center" wrapText="1" indent="1"/>
    </xf>
    <xf numFmtId="49" fontId="3" fillId="0" borderId="41" xfId="4" applyNumberFormat="1" applyFont="1" applyFill="1" applyBorder="1" applyAlignment="1">
      <alignment horizontal="left" vertical="center" indent="1"/>
    </xf>
    <xf numFmtId="49" fontId="3" fillId="0" borderId="2" xfId="4" applyNumberFormat="1" applyFont="1" applyFill="1" applyBorder="1" applyAlignment="1">
      <alignment horizontal="left" vertical="center" indent="1"/>
    </xf>
    <xf numFmtId="0" fontId="3" fillId="0" borderId="35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39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3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3" fillId="0" borderId="25" xfId="4" applyFont="1" applyBorder="1" applyAlignment="1">
      <alignment horizontal="center" vertical="center" wrapText="1"/>
    </xf>
    <xf numFmtId="0" fontId="13" fillId="0" borderId="36" xfId="4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37" xfId="4" applyFont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 wrapText="1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6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5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43" xfId="4" applyFont="1" applyFill="1" applyBorder="1" applyAlignment="1">
      <alignment horizontal="left" vertical="center" wrapText="1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4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5" xfId="4" applyFont="1" applyBorder="1" applyAlignment="1">
      <alignment horizontal="left" vertical="center" indent="1"/>
    </xf>
    <xf numFmtId="0" fontId="3" fillId="0" borderId="36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6" borderId="33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left" vertical="center" indent="1"/>
    </xf>
    <xf numFmtId="0" fontId="3" fillId="0" borderId="43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8" xfId="4" applyFont="1" applyFill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 wrapText="1"/>
    </xf>
    <xf numFmtId="0" fontId="2" fillId="0" borderId="50" xfId="4" applyFont="1" applyFill="1" applyBorder="1" applyAlignment="1">
      <alignment horizontal="center" vertical="center" wrapText="1"/>
    </xf>
    <xf numFmtId="0" fontId="3" fillId="0" borderId="39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3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  <xf numFmtId="0" fontId="4" fillId="8" borderId="44" xfId="4" applyFont="1" applyFill="1" applyBorder="1" applyAlignment="1">
      <alignment horizontal="center" vertical="center"/>
    </xf>
    <xf numFmtId="0" fontId="4" fillId="8" borderId="45" xfId="4" applyFont="1" applyFill="1" applyBorder="1" applyAlignment="1">
      <alignment horizontal="center" vertical="center"/>
    </xf>
    <xf numFmtId="0" fontId="4" fillId="8" borderId="48" xfId="4" applyFont="1" applyFill="1" applyBorder="1" applyAlignment="1">
      <alignment horizontal="center" vertical="center"/>
    </xf>
    <xf numFmtId="3" fontId="3" fillId="0" borderId="27" xfId="4" applyNumberFormat="1" applyFont="1" applyFill="1" applyBorder="1" applyAlignment="1" applyProtection="1">
      <alignment horizontal="center" vertical="center"/>
    </xf>
    <xf numFmtId="3" fontId="3" fillId="0" borderId="56" xfId="4" applyNumberFormat="1" applyFont="1" applyFill="1" applyBorder="1" applyAlignment="1" applyProtection="1">
      <alignment horizontal="center" vertical="center"/>
    </xf>
    <xf numFmtId="0" fontId="3" fillId="0" borderId="28" xfId="4" applyFont="1" applyFill="1" applyBorder="1" applyAlignment="1">
      <alignment horizontal="center" vertical="center" textRotation="90" wrapText="1"/>
    </xf>
    <xf numFmtId="0" fontId="3" fillId="0" borderId="2" xfId="4" applyFont="1" applyFill="1" applyBorder="1" applyAlignment="1">
      <alignment horizontal="center" vertical="center" textRotation="90" wrapText="1"/>
    </xf>
    <xf numFmtId="0" fontId="2" fillId="0" borderId="53" xfId="4" applyFont="1" applyFill="1" applyBorder="1" applyAlignment="1">
      <alignment horizontal="center" vertical="center"/>
    </xf>
    <xf numFmtId="0" fontId="2" fillId="0" borderId="54" xfId="4" applyFont="1" applyFill="1" applyBorder="1" applyAlignment="1">
      <alignment horizontal="center" vertical="center"/>
    </xf>
    <xf numFmtId="0" fontId="2" fillId="0" borderId="28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44" xfId="4" applyFont="1" applyBorder="1" applyAlignment="1">
      <alignment horizontal="center" vertical="center"/>
    </xf>
    <xf numFmtId="0" fontId="2" fillId="0" borderId="46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 wrapText="1"/>
    </xf>
    <xf numFmtId="0" fontId="2" fillId="0" borderId="21" xfId="4" applyFont="1" applyBorder="1" applyAlignment="1">
      <alignment horizontal="center" vertical="center" wrapText="1"/>
    </xf>
    <xf numFmtId="0" fontId="2" fillId="0" borderId="0" xfId="4" applyFont="1" applyFill="1" applyAlignment="1">
      <alignment vertical="top" wrapText="1"/>
    </xf>
    <xf numFmtId="0" fontId="2" fillId="0" borderId="11" xfId="4" applyFont="1" applyFill="1" applyBorder="1" applyAlignment="1">
      <alignment vertical="top" wrapText="1"/>
    </xf>
    <xf numFmtId="0" fontId="2" fillId="0" borderId="39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3" fontId="2" fillId="0" borderId="2" xfId="4" applyNumberFormat="1" applyFont="1" applyFill="1" applyBorder="1" applyAlignment="1" applyProtection="1">
      <alignment horizontal="right" vertical="center"/>
    </xf>
    <xf numFmtId="3" fontId="2" fillId="0" borderId="16" xfId="4" applyNumberFormat="1" applyFont="1" applyFill="1" applyBorder="1" applyAlignment="1" applyProtection="1">
      <alignment horizontal="right" vertical="center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5</xdr:col>
      <xdr:colOff>428625</xdr:colOff>
      <xdr:row>2</xdr:row>
      <xdr:rowOff>161925</xdr:rowOff>
    </xdr:to>
    <xdr:pic>
      <xdr:nvPicPr>
        <xdr:cNvPr id="1026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2095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183"/>
  <sheetViews>
    <sheetView showGridLines="0" tabSelected="1" topLeftCell="A2" zoomScale="110" zoomScaleNormal="110" zoomScaleSheetLayoutView="100" workbookViewId="0">
      <selection activeCell="R116" sqref="R116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10" width="6.7109375" style="1" customWidth="1"/>
    <col min="11" max="11" width="7.5703125" style="1" customWidth="1"/>
    <col min="12" max="13" width="6.7109375" style="1" customWidth="1"/>
    <col min="14" max="14" width="11.140625" style="1" customWidth="1"/>
    <col min="15" max="15" width="7.140625" style="1" customWidth="1"/>
    <col min="16" max="16" width="6.7109375" style="1" customWidth="1"/>
    <col min="17" max="17" width="9.42578125" style="1" customWidth="1"/>
    <col min="18" max="18" width="6.7109375" style="1" customWidth="1"/>
    <col min="19" max="19" width="7.85546875" style="1" customWidth="1"/>
    <col min="20" max="20" width="8.2851562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2" spans="1:20" ht="12.7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" x14ac:dyDescent="0.2">
      <c r="B3" s="440" t="s">
        <v>43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</row>
    <row r="4" spans="1:20" ht="16.5" customHeight="1" x14ac:dyDescent="0.2">
      <c r="B4" s="441" t="s">
        <v>85</v>
      </c>
      <c r="C4" s="441"/>
      <c r="D4" s="441"/>
      <c r="E4" s="441"/>
      <c r="F4" s="441"/>
      <c r="G4" s="442" t="s">
        <v>160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29"/>
    </row>
    <row r="5" spans="1:20" ht="16.5" customHeight="1" x14ac:dyDescent="0.2">
      <c r="B5" s="441" t="s">
        <v>86</v>
      </c>
      <c r="C5" s="441"/>
      <c r="D5" s="441"/>
      <c r="E5" s="441"/>
      <c r="F5" s="441"/>
      <c r="G5" s="442" t="s">
        <v>161</v>
      </c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29"/>
    </row>
    <row r="6" spans="1:20" ht="3" customHeight="1" x14ac:dyDescent="0.2">
      <c r="D6" s="32"/>
      <c r="E6" s="21"/>
      <c r="F6" s="21"/>
      <c r="G6" s="139" t="s">
        <v>162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37</v>
      </c>
      <c r="C7" s="4"/>
      <c r="E7" s="425"/>
      <c r="F7" s="425"/>
      <c r="G7" s="425"/>
      <c r="H7" s="36"/>
      <c r="I7" s="36"/>
      <c r="J7" s="36"/>
      <c r="K7" s="36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381" t="s">
        <v>51</v>
      </c>
      <c r="C8" s="382"/>
      <c r="D8" s="382"/>
      <c r="E8" s="382"/>
      <c r="F8" s="382"/>
      <c r="G8" s="386"/>
      <c r="H8" s="310" t="s">
        <v>8</v>
      </c>
      <c r="I8" s="311"/>
      <c r="J8" s="311"/>
      <c r="K8" s="311"/>
      <c r="L8" s="453"/>
      <c r="M8" s="310" t="s">
        <v>9</v>
      </c>
      <c r="N8" s="311"/>
      <c r="O8" s="453"/>
      <c r="P8" s="454" t="s">
        <v>58</v>
      </c>
      <c r="Q8" s="1" t="s">
        <v>2</v>
      </c>
    </row>
    <row r="9" spans="1:20" ht="11.25" x14ac:dyDescent="0.2">
      <c r="B9" s="383"/>
      <c r="C9" s="384"/>
      <c r="D9" s="384"/>
      <c r="E9" s="384"/>
      <c r="F9" s="384"/>
      <c r="G9" s="38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40" t="s">
        <v>13</v>
      </c>
      <c r="N9" s="9" t="s">
        <v>14</v>
      </c>
      <c r="O9" s="22" t="s">
        <v>15</v>
      </c>
      <c r="P9" s="455"/>
    </row>
    <row r="10" spans="1:20" ht="12.75" customHeight="1" x14ac:dyDescent="0.2">
      <c r="A10" s="37"/>
      <c r="B10" s="443" t="s">
        <v>16</v>
      </c>
      <c r="C10" s="444"/>
      <c r="D10" s="445"/>
      <c r="E10" s="446" t="s">
        <v>38</v>
      </c>
      <c r="F10" s="447"/>
      <c r="G10" s="448"/>
      <c r="H10" s="90">
        <v>29</v>
      </c>
      <c r="I10" s="91"/>
      <c r="J10" s="92"/>
      <c r="K10" s="93">
        <f>H10</f>
        <v>29</v>
      </c>
      <c r="L10" s="94"/>
      <c r="M10" s="95">
        <v>29</v>
      </c>
      <c r="N10" s="94"/>
      <c r="O10" s="45"/>
      <c r="P10" s="41"/>
    </row>
    <row r="11" spans="1:20" ht="11.25" customHeight="1" x14ac:dyDescent="0.2">
      <c r="A11" s="37"/>
      <c r="B11" s="456"/>
      <c r="C11" s="457"/>
      <c r="D11" s="458"/>
      <c r="E11" s="446" t="s">
        <v>39</v>
      </c>
      <c r="F11" s="447"/>
      <c r="G11" s="448"/>
      <c r="H11" s="90">
        <v>16</v>
      </c>
      <c r="I11" s="96"/>
      <c r="J11" s="97"/>
      <c r="K11" s="93">
        <f>H11</f>
        <v>16</v>
      </c>
      <c r="L11" s="94"/>
      <c r="M11" s="95">
        <v>16</v>
      </c>
      <c r="N11" s="94"/>
      <c r="O11" s="45"/>
      <c r="P11" s="41"/>
    </row>
    <row r="12" spans="1:20" ht="11.25" customHeight="1" x14ac:dyDescent="0.2">
      <c r="A12" s="37"/>
      <c r="B12" s="459"/>
      <c r="C12" s="460"/>
      <c r="D12" s="461"/>
      <c r="E12" s="446" t="s">
        <v>46</v>
      </c>
      <c r="F12" s="447"/>
      <c r="G12" s="448"/>
      <c r="H12" s="90">
        <v>2</v>
      </c>
      <c r="I12" s="96"/>
      <c r="J12" s="97"/>
      <c r="K12" s="93">
        <f>H12</f>
        <v>2</v>
      </c>
      <c r="L12" s="94"/>
      <c r="M12" s="95">
        <v>2</v>
      </c>
      <c r="N12" s="94"/>
      <c r="O12" s="45"/>
      <c r="P12" s="41"/>
    </row>
    <row r="13" spans="1:20" ht="12.75" customHeight="1" x14ac:dyDescent="0.2">
      <c r="A13" s="37"/>
      <c r="B13" s="443" t="s">
        <v>36</v>
      </c>
      <c r="C13" s="444"/>
      <c r="D13" s="445"/>
      <c r="E13" s="446" t="s">
        <v>74</v>
      </c>
      <c r="F13" s="447"/>
      <c r="G13" s="448"/>
      <c r="H13" s="90">
        <v>44</v>
      </c>
      <c r="I13" s="96"/>
      <c r="J13" s="97"/>
      <c r="K13" s="93">
        <f>H13</f>
        <v>44</v>
      </c>
      <c r="L13" s="94"/>
      <c r="M13" s="95">
        <v>44</v>
      </c>
      <c r="N13" s="94"/>
      <c r="O13" s="45"/>
      <c r="P13" s="41"/>
    </row>
    <row r="14" spans="1:20" ht="12.75" customHeight="1" x14ac:dyDescent="0.2">
      <c r="A14" s="37"/>
      <c r="B14" s="443" t="s">
        <v>36</v>
      </c>
      <c r="C14" s="444"/>
      <c r="D14" s="445"/>
      <c r="E14" s="446" t="s">
        <v>38</v>
      </c>
      <c r="F14" s="447"/>
      <c r="G14" s="448"/>
      <c r="H14" s="90">
        <v>0</v>
      </c>
      <c r="I14" s="96"/>
      <c r="J14" s="97"/>
      <c r="K14" s="93">
        <f>H14</f>
        <v>0</v>
      </c>
      <c r="L14" s="94"/>
      <c r="M14" s="95">
        <v>0</v>
      </c>
      <c r="N14" s="94"/>
      <c r="O14" s="45"/>
      <c r="P14" s="41"/>
    </row>
    <row r="15" spans="1:20" ht="12.75" customHeight="1" x14ac:dyDescent="0.2">
      <c r="A15" s="37"/>
      <c r="B15" s="449" t="s">
        <v>3</v>
      </c>
      <c r="C15" s="388"/>
      <c r="D15" s="375"/>
      <c r="E15" s="145" t="s">
        <v>40</v>
      </c>
      <c r="F15" s="415" t="s">
        <v>47</v>
      </c>
      <c r="G15" s="417"/>
      <c r="H15" s="98">
        <v>23</v>
      </c>
      <c r="I15" s="90">
        <v>28</v>
      </c>
      <c r="J15" s="99"/>
      <c r="K15" s="93">
        <f>H15+I15</f>
        <v>51</v>
      </c>
      <c r="L15" s="94"/>
      <c r="M15" s="95">
        <v>0</v>
      </c>
      <c r="N15" s="94"/>
      <c r="O15" s="45"/>
      <c r="P15" s="42"/>
    </row>
    <row r="16" spans="1:20" ht="12.75" customHeight="1" x14ac:dyDescent="0.2">
      <c r="A16" s="37"/>
      <c r="B16" s="450"/>
      <c r="C16" s="389"/>
      <c r="D16" s="377"/>
      <c r="E16" s="26" t="s">
        <v>42</v>
      </c>
      <c r="F16" s="451" t="s">
        <v>48</v>
      </c>
      <c r="G16" s="452"/>
      <c r="H16" s="100"/>
      <c r="I16" s="101"/>
      <c r="J16" s="90">
        <v>29</v>
      </c>
      <c r="K16" s="93">
        <f>J16</f>
        <v>29</v>
      </c>
      <c r="L16" s="94"/>
      <c r="M16" s="95">
        <v>29</v>
      </c>
      <c r="N16" s="94"/>
      <c r="O16" s="45"/>
      <c r="P16" s="42"/>
    </row>
    <row r="17" spans="1:19" ht="12.75" customHeight="1" x14ac:dyDescent="0.2">
      <c r="A17" s="37"/>
      <c r="B17" s="414" t="s">
        <v>21</v>
      </c>
      <c r="C17" s="379"/>
      <c r="D17" s="380"/>
      <c r="E17" s="415" t="s">
        <v>50</v>
      </c>
      <c r="F17" s="416"/>
      <c r="G17" s="417"/>
      <c r="H17" s="102">
        <v>23</v>
      </c>
      <c r="I17" s="102">
        <v>27</v>
      </c>
      <c r="J17" s="102">
        <v>29</v>
      </c>
      <c r="K17" s="93">
        <f>H17+I17+J17</f>
        <v>79</v>
      </c>
      <c r="L17" s="94"/>
      <c r="M17" s="95">
        <v>29</v>
      </c>
      <c r="N17" s="94"/>
      <c r="O17" s="45"/>
      <c r="P17" s="43"/>
    </row>
    <row r="18" spans="1:19" ht="12" customHeight="1" x14ac:dyDescent="0.2">
      <c r="A18" s="37"/>
      <c r="B18" s="418" t="s">
        <v>53</v>
      </c>
      <c r="C18" s="328"/>
      <c r="D18" s="329"/>
      <c r="E18" s="27" t="s">
        <v>52</v>
      </c>
      <c r="F18" s="426" t="s">
        <v>49</v>
      </c>
      <c r="G18" s="427"/>
      <c r="H18" s="103"/>
      <c r="I18" s="104">
        <v>0</v>
      </c>
      <c r="J18" s="104">
        <v>0</v>
      </c>
      <c r="K18" s="105">
        <f>I18+J18</f>
        <v>0</v>
      </c>
      <c r="L18" s="104"/>
      <c r="M18" s="106">
        <v>0</v>
      </c>
      <c r="N18" s="104"/>
      <c r="O18" s="46"/>
      <c r="P18" s="42"/>
    </row>
    <row r="19" spans="1:19" ht="11.25" x14ac:dyDescent="0.2">
      <c r="A19" s="37"/>
      <c r="B19" s="419"/>
      <c r="C19" s="420"/>
      <c r="D19" s="421"/>
      <c r="E19" s="26" t="s">
        <v>1</v>
      </c>
      <c r="F19" s="428" t="s">
        <v>49</v>
      </c>
      <c r="G19" s="429"/>
      <c r="H19" s="107"/>
      <c r="I19" s="108">
        <v>0</v>
      </c>
      <c r="J19" s="108">
        <v>0</v>
      </c>
      <c r="K19" s="105">
        <f>I19+J19</f>
        <v>0</v>
      </c>
      <c r="L19" s="104"/>
      <c r="M19" s="106">
        <v>0</v>
      </c>
      <c r="N19" s="104"/>
      <c r="O19" s="46"/>
      <c r="P19" s="42"/>
    </row>
    <row r="20" spans="1:19" ht="11.25" x14ac:dyDescent="0.2">
      <c r="A20" s="37"/>
      <c r="B20" s="422"/>
      <c r="C20" s="423"/>
      <c r="D20" s="424"/>
      <c r="E20" s="28" t="s">
        <v>29</v>
      </c>
      <c r="F20" s="428" t="s">
        <v>49</v>
      </c>
      <c r="G20" s="429"/>
      <c r="H20" s="109"/>
      <c r="I20" s="108">
        <v>0</v>
      </c>
      <c r="J20" s="108">
        <v>0</v>
      </c>
      <c r="K20" s="105">
        <f>I20+J20</f>
        <v>0</v>
      </c>
      <c r="L20" s="104"/>
      <c r="M20" s="106">
        <v>0</v>
      </c>
      <c r="N20" s="104"/>
      <c r="O20" s="46"/>
      <c r="P20" s="42"/>
    </row>
    <row r="21" spans="1:19" ht="12.75" customHeight="1" x14ac:dyDescent="0.2">
      <c r="A21" s="37"/>
      <c r="B21" s="430" t="s">
        <v>5</v>
      </c>
      <c r="C21" s="431"/>
      <c r="D21" s="432"/>
      <c r="E21" s="428" t="s">
        <v>47</v>
      </c>
      <c r="F21" s="433"/>
      <c r="G21" s="429"/>
      <c r="H21" s="90">
        <v>31</v>
      </c>
      <c r="I21" s="90">
        <v>37</v>
      </c>
      <c r="J21" s="110"/>
      <c r="K21" s="105">
        <f>H21+I21</f>
        <v>68</v>
      </c>
      <c r="L21" s="104"/>
      <c r="M21" s="106">
        <v>37</v>
      </c>
      <c r="N21" s="104"/>
      <c r="O21" s="46"/>
      <c r="P21" s="42"/>
    </row>
    <row r="22" spans="1:19" ht="12.75" customHeight="1" x14ac:dyDescent="0.2">
      <c r="A22" s="37"/>
      <c r="B22" s="430" t="s">
        <v>4</v>
      </c>
      <c r="C22" s="431"/>
      <c r="D22" s="432"/>
      <c r="E22" s="428" t="s">
        <v>47</v>
      </c>
      <c r="F22" s="433"/>
      <c r="G22" s="429"/>
      <c r="H22" s="90">
        <v>23</v>
      </c>
      <c r="I22" s="90">
        <v>28</v>
      </c>
      <c r="J22" s="111"/>
      <c r="K22" s="105">
        <f>H22+I22</f>
        <v>51</v>
      </c>
      <c r="L22" s="104"/>
      <c r="M22" s="106">
        <v>0</v>
      </c>
      <c r="N22" s="104"/>
      <c r="O22" s="46"/>
      <c r="P22" s="42"/>
    </row>
    <row r="23" spans="1:19" ht="12.75" customHeight="1" x14ac:dyDescent="0.2">
      <c r="A23" s="37"/>
      <c r="B23" s="430" t="s">
        <v>6</v>
      </c>
      <c r="C23" s="431"/>
      <c r="D23" s="432"/>
      <c r="E23" s="434"/>
      <c r="F23" s="435"/>
      <c r="G23" s="436"/>
      <c r="H23" s="90">
        <v>0</v>
      </c>
      <c r="I23" s="90">
        <v>0</v>
      </c>
      <c r="J23" s="111"/>
      <c r="K23" s="105">
        <f>H23+I23</f>
        <v>0</v>
      </c>
      <c r="L23" s="104"/>
      <c r="M23" s="106">
        <v>0</v>
      </c>
      <c r="N23" s="104"/>
      <c r="O23" s="46"/>
      <c r="P23" s="42"/>
    </row>
    <row r="24" spans="1:19" ht="12" thickBot="1" x14ac:dyDescent="0.25">
      <c r="A24" s="37"/>
      <c r="B24" s="437" t="s">
        <v>35</v>
      </c>
      <c r="C24" s="438"/>
      <c r="D24" s="439"/>
      <c r="E24" s="33" t="s">
        <v>40</v>
      </c>
      <c r="F24" s="412" t="s">
        <v>50</v>
      </c>
      <c r="G24" s="413"/>
      <c r="H24" s="112">
        <v>0</v>
      </c>
      <c r="I24" s="112">
        <v>0</v>
      </c>
      <c r="J24" s="112">
        <v>0</v>
      </c>
      <c r="K24" s="113">
        <f>H24+I24+J24</f>
        <v>0</v>
      </c>
      <c r="L24" s="114"/>
      <c r="M24" s="115">
        <v>0</v>
      </c>
      <c r="N24" s="114"/>
      <c r="O24" s="47"/>
      <c r="P24" s="44"/>
    </row>
    <row r="25" spans="1:19" s="5" customFormat="1" ht="11.25" x14ac:dyDescent="0.2">
      <c r="B25" s="21"/>
      <c r="C25" s="21"/>
      <c r="D25" s="21"/>
      <c r="E25" s="20"/>
      <c r="F25" s="20"/>
      <c r="G25" s="38"/>
      <c r="H25" s="38"/>
      <c r="I25" s="38"/>
      <c r="J25" s="38"/>
      <c r="K25" s="38"/>
      <c r="L25" s="38"/>
      <c r="M25" s="25"/>
      <c r="N25" s="6"/>
      <c r="O25" s="20"/>
      <c r="P25" s="6"/>
      <c r="Q25" s="19"/>
    </row>
    <row r="26" spans="1:19" ht="12" thickBot="1" x14ac:dyDescent="0.25">
      <c r="B26" s="4" t="s">
        <v>34</v>
      </c>
      <c r="C26" s="4"/>
      <c r="E26" s="425"/>
      <c r="F26" s="425"/>
      <c r="G26" s="425"/>
      <c r="H26" s="36"/>
      <c r="I26" s="36"/>
      <c r="J26" s="36"/>
      <c r="K26" s="36"/>
      <c r="L26" s="36"/>
      <c r="M26" s="18" t="s">
        <v>7</v>
      </c>
      <c r="N26" s="17"/>
    </row>
    <row r="27" spans="1:19" ht="11.25" x14ac:dyDescent="0.2">
      <c r="B27" s="381" t="s">
        <v>51</v>
      </c>
      <c r="C27" s="382"/>
      <c r="D27" s="382"/>
      <c r="E27" s="382"/>
      <c r="F27" s="382"/>
      <c r="G27" s="386"/>
      <c r="H27" s="385" t="s">
        <v>17</v>
      </c>
      <c r="I27" s="314"/>
      <c r="J27" s="314"/>
      <c r="K27" s="315"/>
      <c r="L27" s="310" t="s">
        <v>9</v>
      </c>
      <c r="M27" s="311"/>
      <c r="N27" s="312"/>
    </row>
    <row r="28" spans="1:19" ht="11.25" x14ac:dyDescent="0.2">
      <c r="B28" s="383"/>
      <c r="C28" s="384"/>
      <c r="D28" s="384"/>
      <c r="E28" s="384"/>
      <c r="F28" s="384"/>
      <c r="G28" s="387"/>
      <c r="H28" s="9" t="s">
        <v>10</v>
      </c>
      <c r="I28" s="9" t="s">
        <v>11</v>
      </c>
      <c r="J28" s="9" t="s">
        <v>12</v>
      </c>
      <c r="K28" s="11" t="s">
        <v>13</v>
      </c>
      <c r="L28" s="154" t="s">
        <v>13</v>
      </c>
      <c r="M28" s="9" t="s">
        <v>14</v>
      </c>
      <c r="N28" s="10" t="s">
        <v>15</v>
      </c>
    </row>
    <row r="29" spans="1:19" ht="12.75" customHeight="1" x14ac:dyDescent="0.2">
      <c r="A29" s="37"/>
      <c r="B29" s="397" t="s">
        <v>62</v>
      </c>
      <c r="C29" s="398"/>
      <c r="D29" s="211" t="s">
        <v>4</v>
      </c>
      <c r="E29" s="30"/>
      <c r="F29" s="2"/>
      <c r="G29" s="252" t="s">
        <v>12</v>
      </c>
      <c r="H29" s="116"/>
      <c r="I29" s="117"/>
      <c r="J29" s="63">
        <v>32</v>
      </c>
      <c r="K29" s="87">
        <f>J29</f>
        <v>32</v>
      </c>
      <c r="L29" s="59">
        <v>32</v>
      </c>
      <c r="M29" s="59"/>
      <c r="N29" s="48"/>
      <c r="Q29" s="403" t="s">
        <v>26</v>
      </c>
      <c r="R29" s="404"/>
      <c r="S29" s="405"/>
    </row>
    <row r="30" spans="1:19" ht="12.75" customHeight="1" x14ac:dyDescent="0.2">
      <c r="A30" s="37"/>
      <c r="B30" s="399"/>
      <c r="C30" s="400"/>
      <c r="D30" s="236" t="s">
        <v>0</v>
      </c>
      <c r="E30" s="155"/>
      <c r="G30" s="253" t="s">
        <v>10</v>
      </c>
      <c r="H30" s="63">
        <v>32</v>
      </c>
      <c r="I30" s="64"/>
      <c r="J30" s="65"/>
      <c r="K30" s="87">
        <f>H30</f>
        <v>32</v>
      </c>
      <c r="L30" s="59">
        <v>0</v>
      </c>
      <c r="M30" s="59"/>
      <c r="N30" s="48"/>
      <c r="Q30" s="406"/>
      <c r="R30" s="407"/>
      <c r="S30" s="408"/>
    </row>
    <row r="31" spans="1:19" ht="12.75" customHeight="1" x14ac:dyDescent="0.2">
      <c r="A31" s="37"/>
      <c r="B31" s="399"/>
      <c r="C31" s="400"/>
      <c r="D31" s="211" t="s">
        <v>126</v>
      </c>
      <c r="E31" s="30"/>
      <c r="F31" s="2"/>
      <c r="G31" s="252" t="s">
        <v>10</v>
      </c>
      <c r="H31" s="71">
        <v>0</v>
      </c>
      <c r="I31" s="64"/>
      <c r="J31" s="65"/>
      <c r="K31" s="87">
        <f>H31</f>
        <v>0</v>
      </c>
      <c r="L31" s="59">
        <v>0</v>
      </c>
      <c r="M31" s="59"/>
      <c r="N31" s="48"/>
      <c r="Q31" s="409"/>
      <c r="R31" s="410"/>
      <c r="S31" s="411"/>
    </row>
    <row r="32" spans="1:19" ht="12.75" customHeight="1" x14ac:dyDescent="0.2">
      <c r="A32" s="37"/>
      <c r="B32" s="401"/>
      <c r="C32" s="402"/>
      <c r="D32" s="211" t="s">
        <v>6</v>
      </c>
      <c r="E32" s="241"/>
      <c r="F32" s="242"/>
      <c r="G32" s="252" t="s">
        <v>10</v>
      </c>
      <c r="H32" s="71">
        <v>0</v>
      </c>
      <c r="I32" s="66"/>
      <c r="J32" s="65"/>
      <c r="K32" s="146">
        <f>H32</f>
        <v>0</v>
      </c>
      <c r="L32" s="59">
        <v>0</v>
      </c>
      <c r="M32" s="59"/>
      <c r="N32" s="48"/>
      <c r="Q32" s="141"/>
      <c r="R32" s="141"/>
      <c r="S32" s="141"/>
    </row>
    <row r="33" spans="1:20" ht="23.25" customHeight="1" x14ac:dyDescent="0.2">
      <c r="A33" s="37"/>
      <c r="B33" s="368" t="s">
        <v>33</v>
      </c>
      <c r="C33" s="369"/>
      <c r="D33" s="214" t="s">
        <v>44</v>
      </c>
      <c r="E33" s="157"/>
      <c r="F33" s="239"/>
      <c r="G33" s="245" t="s">
        <v>94</v>
      </c>
      <c r="H33" s="60">
        <v>25</v>
      </c>
      <c r="I33" s="66"/>
      <c r="J33" s="65"/>
      <c r="K33" s="86">
        <f>H33</f>
        <v>25</v>
      </c>
      <c r="L33" s="58">
        <v>25</v>
      </c>
      <c r="M33" s="58"/>
      <c r="N33" s="49"/>
      <c r="T33" s="5"/>
    </row>
    <row r="34" spans="1:20" ht="12.75" customHeight="1" x14ac:dyDescent="0.2">
      <c r="A34" s="37"/>
      <c r="B34" s="370" t="s">
        <v>22</v>
      </c>
      <c r="C34" s="371"/>
      <c r="D34" s="236" t="s">
        <v>0</v>
      </c>
      <c r="E34" s="155"/>
      <c r="F34" s="229"/>
      <c r="G34" s="246" t="s">
        <v>11</v>
      </c>
      <c r="H34" s="118"/>
      <c r="I34" s="63">
        <v>29</v>
      </c>
      <c r="J34" s="65"/>
      <c r="K34" s="87">
        <f>I34</f>
        <v>29</v>
      </c>
      <c r="L34" s="59">
        <v>29</v>
      </c>
      <c r="M34" s="59"/>
      <c r="N34" s="48"/>
      <c r="T34" s="5"/>
    </row>
    <row r="35" spans="1:20" ht="12.75" customHeight="1" x14ac:dyDescent="0.2">
      <c r="A35" s="37"/>
      <c r="B35" s="370"/>
      <c r="C35" s="371"/>
      <c r="D35" s="214" t="s">
        <v>60</v>
      </c>
      <c r="E35" s="157"/>
      <c r="F35" s="213"/>
      <c r="G35" s="247" t="s">
        <v>99</v>
      </c>
      <c r="H35" s="60">
        <v>34</v>
      </c>
      <c r="I35" s="66"/>
      <c r="J35" s="65"/>
      <c r="K35" s="86">
        <f>H35</f>
        <v>34</v>
      </c>
      <c r="L35" s="58">
        <v>34</v>
      </c>
      <c r="M35" s="58"/>
      <c r="N35" s="49"/>
      <c r="P35" s="29"/>
      <c r="Q35" s="29"/>
      <c r="R35" s="29"/>
      <c r="S35" s="29"/>
      <c r="T35" s="21"/>
    </row>
    <row r="36" spans="1:20" ht="12.75" customHeight="1" x14ac:dyDescent="0.2">
      <c r="A36" s="37"/>
      <c r="B36" s="372"/>
      <c r="C36" s="373"/>
      <c r="D36" s="237" t="s">
        <v>61</v>
      </c>
      <c r="E36" s="159"/>
      <c r="F36" s="240"/>
      <c r="G36" s="248" t="s">
        <v>99</v>
      </c>
      <c r="H36" s="60">
        <v>36</v>
      </c>
      <c r="I36" s="66"/>
      <c r="J36" s="65"/>
      <c r="K36" s="86">
        <f>H36</f>
        <v>36</v>
      </c>
      <c r="L36" s="58">
        <v>0</v>
      </c>
      <c r="M36" s="58"/>
      <c r="N36" s="49"/>
      <c r="P36" s="29"/>
      <c r="Q36" s="142"/>
      <c r="R36" s="142"/>
      <c r="S36" s="142"/>
      <c r="T36" s="21"/>
    </row>
    <row r="37" spans="1:20" ht="12.75" customHeight="1" x14ac:dyDescent="0.2">
      <c r="A37" s="37"/>
      <c r="B37" s="288" t="s">
        <v>54</v>
      </c>
      <c r="C37" s="289"/>
      <c r="D37" s="214" t="s">
        <v>4</v>
      </c>
      <c r="E37" s="157"/>
      <c r="F37" s="157"/>
      <c r="G37" s="260" t="s">
        <v>83</v>
      </c>
      <c r="H37" s="60">
        <v>0</v>
      </c>
      <c r="I37" s="57">
        <v>0</v>
      </c>
      <c r="J37" s="65"/>
      <c r="K37" s="86">
        <f t="shared" ref="K37:K39" si="0">H37</f>
        <v>0</v>
      </c>
      <c r="L37" s="58">
        <v>0</v>
      </c>
      <c r="M37" s="58"/>
      <c r="N37" s="49"/>
      <c r="P37" s="29"/>
      <c r="Q37" s="142"/>
      <c r="R37" s="142"/>
      <c r="S37" s="142"/>
      <c r="T37" s="21"/>
    </row>
    <row r="38" spans="1:20" ht="12.75" customHeight="1" x14ac:dyDescent="0.2">
      <c r="A38" s="37"/>
      <c r="B38" s="290"/>
      <c r="C38" s="291"/>
      <c r="D38" s="249" t="s">
        <v>6</v>
      </c>
      <c r="E38" s="14"/>
      <c r="F38" s="250"/>
      <c r="G38" s="251"/>
      <c r="H38" s="60">
        <v>0</v>
      </c>
      <c r="I38" s="63">
        <v>0</v>
      </c>
      <c r="J38" s="65"/>
      <c r="K38" s="86">
        <f t="shared" si="0"/>
        <v>0</v>
      </c>
      <c r="L38" s="58">
        <v>0</v>
      </c>
      <c r="M38" s="58"/>
      <c r="N38" s="49"/>
      <c r="P38" s="29"/>
      <c r="Q38" s="142"/>
      <c r="R38" s="142"/>
      <c r="S38" s="142"/>
      <c r="T38" s="21"/>
    </row>
    <row r="39" spans="1:20" ht="15.75" customHeight="1" thickBot="1" x14ac:dyDescent="0.25">
      <c r="A39" s="37"/>
      <c r="B39" s="290"/>
      <c r="C39" s="291"/>
      <c r="D39" s="374" t="s">
        <v>3</v>
      </c>
      <c r="E39" s="375"/>
      <c r="F39" s="215" t="s">
        <v>40</v>
      </c>
      <c r="G39" s="253" t="s">
        <v>98</v>
      </c>
      <c r="H39" s="67">
        <v>0</v>
      </c>
      <c r="I39" s="57">
        <v>1</v>
      </c>
      <c r="J39" s="68"/>
      <c r="K39" s="86">
        <f t="shared" si="0"/>
        <v>0</v>
      </c>
      <c r="L39" s="58">
        <v>0</v>
      </c>
      <c r="M39" s="58"/>
      <c r="N39" s="49"/>
      <c r="P39" s="29"/>
      <c r="Q39" s="142" t="s">
        <v>153</v>
      </c>
      <c r="R39" s="142"/>
      <c r="S39" s="142"/>
      <c r="T39" s="21"/>
    </row>
    <row r="40" spans="1:20" ht="15.75" customHeight="1" x14ac:dyDescent="0.2">
      <c r="A40" s="37"/>
      <c r="B40" s="290"/>
      <c r="C40" s="291"/>
      <c r="D40" s="376"/>
      <c r="E40" s="377"/>
      <c r="F40" s="216" t="s">
        <v>42</v>
      </c>
      <c r="G40" s="253" t="s">
        <v>98</v>
      </c>
      <c r="H40" s="69"/>
      <c r="I40" s="70"/>
      <c r="J40" s="71">
        <v>0</v>
      </c>
      <c r="K40" s="86">
        <f>J40</f>
        <v>0</v>
      </c>
      <c r="L40" s="58">
        <v>0</v>
      </c>
      <c r="M40" s="58"/>
      <c r="N40" s="49"/>
      <c r="Q40" s="278" t="s">
        <v>68</v>
      </c>
      <c r="R40" s="219" t="s">
        <v>10</v>
      </c>
      <c r="S40" s="221" t="s">
        <v>11</v>
      </c>
      <c r="T40" s="273" t="s">
        <v>12</v>
      </c>
    </row>
    <row r="41" spans="1:20" ht="15.75" customHeight="1" x14ac:dyDescent="0.2">
      <c r="A41" s="37"/>
      <c r="B41" s="290"/>
      <c r="C41" s="291"/>
      <c r="D41" s="378" t="s">
        <v>21</v>
      </c>
      <c r="E41" s="379"/>
      <c r="F41" s="379"/>
      <c r="G41" s="253" t="s">
        <v>98</v>
      </c>
      <c r="H41" s="119">
        <v>0</v>
      </c>
      <c r="I41" s="60">
        <v>1</v>
      </c>
      <c r="J41" s="71">
        <v>0</v>
      </c>
      <c r="K41" s="86">
        <f>H41+I41+J41</f>
        <v>1</v>
      </c>
      <c r="L41" s="58">
        <v>0</v>
      </c>
      <c r="M41" s="58"/>
      <c r="N41" s="49"/>
      <c r="Q41" s="279" t="s">
        <v>156</v>
      </c>
      <c r="R41" s="272">
        <v>1</v>
      </c>
      <c r="S41" s="272">
        <v>0</v>
      </c>
      <c r="T41" s="275">
        <v>0</v>
      </c>
    </row>
    <row r="42" spans="1:20" ht="15.75" customHeight="1" x14ac:dyDescent="0.2">
      <c r="A42" s="37"/>
      <c r="B42" s="290"/>
      <c r="C42" s="291"/>
      <c r="D42" s="330" t="s">
        <v>55</v>
      </c>
      <c r="E42" s="331"/>
      <c r="F42" s="215" t="s">
        <v>52</v>
      </c>
      <c r="G42" s="253" t="s">
        <v>98</v>
      </c>
      <c r="H42" s="73"/>
      <c r="I42" s="60">
        <v>0</v>
      </c>
      <c r="J42" s="71">
        <v>0</v>
      </c>
      <c r="K42" s="86">
        <f>I42+J42</f>
        <v>0</v>
      </c>
      <c r="L42" s="58">
        <v>0</v>
      </c>
      <c r="M42" s="58"/>
      <c r="N42" s="49"/>
      <c r="Q42" s="274" t="s">
        <v>154</v>
      </c>
      <c r="R42" s="272">
        <v>3</v>
      </c>
      <c r="S42" s="272">
        <v>2</v>
      </c>
      <c r="T42" s="275">
        <v>0</v>
      </c>
    </row>
    <row r="43" spans="1:20" ht="15.75" customHeight="1" thickBot="1" x14ac:dyDescent="0.25">
      <c r="A43" s="37"/>
      <c r="B43" s="290"/>
      <c r="C43" s="291"/>
      <c r="D43" s="332"/>
      <c r="E43" s="333"/>
      <c r="F43" s="216" t="s">
        <v>1</v>
      </c>
      <c r="G43" s="253" t="s">
        <v>98</v>
      </c>
      <c r="H43" s="74"/>
      <c r="I43" s="60">
        <v>0</v>
      </c>
      <c r="J43" s="71">
        <v>0</v>
      </c>
      <c r="K43" s="86">
        <f>I43+J43</f>
        <v>0</v>
      </c>
      <c r="L43" s="58">
        <v>0</v>
      </c>
      <c r="M43" s="58"/>
      <c r="N43" s="49"/>
      <c r="Q43" s="276" t="s">
        <v>155</v>
      </c>
      <c r="R43" s="277">
        <v>0</v>
      </c>
      <c r="S43" s="277">
        <v>0</v>
      </c>
      <c r="T43" s="184">
        <v>0</v>
      </c>
    </row>
    <row r="44" spans="1:20" ht="15.75" customHeight="1" x14ac:dyDescent="0.2">
      <c r="A44" s="37"/>
      <c r="B44" s="290"/>
      <c r="C44" s="291"/>
      <c r="D44" s="332"/>
      <c r="E44" s="333"/>
      <c r="F44" s="258" t="s">
        <v>29</v>
      </c>
      <c r="G44" s="253" t="s">
        <v>98</v>
      </c>
      <c r="H44" s="74"/>
      <c r="I44" s="120">
        <v>0</v>
      </c>
      <c r="J44" s="121">
        <v>0</v>
      </c>
      <c r="K44" s="122">
        <f>I44+J44</f>
        <v>0</v>
      </c>
      <c r="L44" s="123">
        <v>0</v>
      </c>
      <c r="M44" s="123"/>
      <c r="N44" s="50"/>
      <c r="Q44" s="142"/>
      <c r="R44" s="142"/>
      <c r="S44" s="142"/>
    </row>
    <row r="45" spans="1:20" ht="15.75" customHeight="1" thickBot="1" x14ac:dyDescent="0.25">
      <c r="A45" s="37"/>
      <c r="B45" s="292" t="s">
        <v>75</v>
      </c>
      <c r="C45" s="293"/>
      <c r="D45" s="293"/>
      <c r="E45" s="293"/>
      <c r="F45" s="293"/>
      <c r="G45" s="259" t="s">
        <v>98</v>
      </c>
      <c r="H45" s="124">
        <v>0</v>
      </c>
      <c r="I45" s="125"/>
      <c r="J45" s="126"/>
      <c r="K45" s="89">
        <f>H45</f>
        <v>0</v>
      </c>
      <c r="L45" s="127">
        <v>0</v>
      </c>
      <c r="M45" s="127"/>
      <c r="N45" s="51"/>
    </row>
    <row r="46" spans="1:20" ht="11.25" x14ac:dyDescent="0.2">
      <c r="B46" s="7"/>
      <c r="C46" s="7"/>
      <c r="D46" s="14"/>
      <c r="E46" s="14"/>
      <c r="F46" s="36"/>
      <c r="G46" s="36"/>
      <c r="H46" s="36"/>
      <c r="I46" s="36"/>
      <c r="J46" s="36"/>
      <c r="K46" s="36"/>
      <c r="L46" s="5"/>
      <c r="M46" s="5"/>
      <c r="N46" s="5"/>
      <c r="O46" s="5"/>
      <c r="P46" s="5"/>
      <c r="Q46" s="5"/>
    </row>
    <row r="47" spans="1:20" ht="12" thickBot="1" x14ac:dyDescent="0.25">
      <c r="B47" s="4" t="s">
        <v>32</v>
      </c>
      <c r="C47" s="4"/>
      <c r="I47" s="13" t="s">
        <v>59</v>
      </c>
      <c r="J47" s="12"/>
      <c r="N47" s="4" t="s">
        <v>31</v>
      </c>
      <c r="O47" s="4"/>
    </row>
    <row r="48" spans="1:20" ht="11.25" x14ac:dyDescent="0.2">
      <c r="B48" s="381" t="s">
        <v>51</v>
      </c>
      <c r="C48" s="382"/>
      <c r="D48" s="382"/>
      <c r="E48" s="382"/>
      <c r="F48" s="382"/>
      <c r="G48" s="385" t="s">
        <v>17</v>
      </c>
      <c r="H48" s="314"/>
      <c r="I48" s="314"/>
      <c r="J48" s="315"/>
      <c r="K48" s="310" t="s">
        <v>9</v>
      </c>
      <c r="L48" s="311"/>
      <c r="M48" s="312"/>
      <c r="N48" s="313" t="s">
        <v>17</v>
      </c>
      <c r="O48" s="314"/>
      <c r="P48" s="314"/>
      <c r="Q48" s="315"/>
      <c r="R48" s="310" t="s">
        <v>9</v>
      </c>
      <c r="S48" s="311"/>
      <c r="T48" s="312"/>
    </row>
    <row r="49" spans="1:20" ht="11.25" x14ac:dyDescent="0.2">
      <c r="B49" s="383"/>
      <c r="C49" s="384"/>
      <c r="D49" s="384"/>
      <c r="E49" s="384"/>
      <c r="F49" s="384"/>
      <c r="G49" s="9" t="s">
        <v>10</v>
      </c>
      <c r="H49" s="9" t="s">
        <v>11</v>
      </c>
      <c r="I49" s="9" t="s">
        <v>12</v>
      </c>
      <c r="J49" s="11" t="s">
        <v>13</v>
      </c>
      <c r="K49" s="210" t="s">
        <v>13</v>
      </c>
      <c r="L49" s="9" t="s">
        <v>14</v>
      </c>
      <c r="M49" s="10" t="s">
        <v>15</v>
      </c>
      <c r="N49" s="31" t="s">
        <v>10</v>
      </c>
      <c r="O49" s="9" t="s">
        <v>11</v>
      </c>
      <c r="P49" s="9" t="s">
        <v>12</v>
      </c>
      <c r="Q49" s="11" t="s">
        <v>13</v>
      </c>
      <c r="R49" s="210" t="s">
        <v>13</v>
      </c>
      <c r="S49" s="9" t="s">
        <v>14</v>
      </c>
      <c r="T49" s="10" t="s">
        <v>15</v>
      </c>
    </row>
    <row r="50" spans="1:20" ht="12.75" customHeight="1" x14ac:dyDescent="0.2">
      <c r="A50" s="37"/>
      <c r="B50" s="160" t="s">
        <v>57</v>
      </c>
      <c r="C50" s="30"/>
      <c r="D50" s="30"/>
      <c r="E50" s="30"/>
      <c r="F50" s="161" t="s">
        <v>10</v>
      </c>
      <c r="G50" s="63">
        <v>0</v>
      </c>
      <c r="H50" s="64"/>
      <c r="I50" s="65"/>
      <c r="J50" s="87">
        <f>G50</f>
        <v>0</v>
      </c>
      <c r="K50" s="59">
        <v>0</v>
      </c>
      <c r="L50" s="59"/>
      <c r="M50" s="48"/>
      <c r="N50" s="63">
        <v>0</v>
      </c>
      <c r="O50" s="64"/>
      <c r="P50" s="65"/>
      <c r="Q50" s="87">
        <f>N50</f>
        <v>0</v>
      </c>
      <c r="R50" s="59">
        <v>0</v>
      </c>
      <c r="S50" s="59"/>
      <c r="T50" s="48"/>
    </row>
    <row r="51" spans="1:20" ht="12.75" customHeight="1" x14ac:dyDescent="0.2">
      <c r="A51" s="37"/>
      <c r="B51" s="160" t="s">
        <v>100</v>
      </c>
      <c r="C51" s="212"/>
      <c r="D51" s="212"/>
      <c r="E51" s="212"/>
      <c r="F51" s="161" t="s">
        <v>10</v>
      </c>
      <c r="G51" s="63">
        <v>0</v>
      </c>
      <c r="H51" s="64"/>
      <c r="I51" s="65"/>
      <c r="J51" s="87"/>
      <c r="K51" s="59">
        <v>0</v>
      </c>
      <c r="L51" s="59"/>
      <c r="M51" s="48"/>
      <c r="N51" s="63">
        <v>0</v>
      </c>
      <c r="O51" s="64"/>
      <c r="P51" s="65"/>
      <c r="Q51" s="87"/>
      <c r="R51" s="59">
        <v>0</v>
      </c>
      <c r="S51" s="59"/>
      <c r="T51" s="48"/>
    </row>
    <row r="52" spans="1:20" ht="12.75" customHeight="1" x14ac:dyDescent="0.2">
      <c r="A52" s="37"/>
      <c r="B52" s="160" t="s">
        <v>56</v>
      </c>
      <c r="C52" s="30"/>
      <c r="D52" s="30"/>
      <c r="E52" s="30"/>
      <c r="F52" s="161" t="s">
        <v>10</v>
      </c>
      <c r="G52" s="63">
        <v>0</v>
      </c>
      <c r="H52" s="66"/>
      <c r="I52" s="65"/>
      <c r="J52" s="87">
        <f>G52</f>
        <v>0</v>
      </c>
      <c r="K52" s="59">
        <v>0</v>
      </c>
      <c r="L52" s="59"/>
      <c r="M52" s="48"/>
      <c r="N52" s="63">
        <v>0</v>
      </c>
      <c r="O52" s="66"/>
      <c r="P52" s="65"/>
      <c r="Q52" s="87">
        <f>N52</f>
        <v>0</v>
      </c>
      <c r="R52" s="59">
        <v>0</v>
      </c>
      <c r="S52" s="59"/>
      <c r="T52" s="48"/>
    </row>
    <row r="53" spans="1:20" ht="12.75" customHeight="1" x14ac:dyDescent="0.2">
      <c r="A53" s="37"/>
      <c r="B53" s="243"/>
      <c r="C53" s="244"/>
      <c r="D53" s="241" t="s">
        <v>126</v>
      </c>
      <c r="E53" s="30"/>
      <c r="F53" s="27" t="s">
        <v>10</v>
      </c>
      <c r="G53" s="71">
        <v>0</v>
      </c>
      <c r="H53" s="66"/>
      <c r="I53" s="65"/>
      <c r="J53" s="87"/>
      <c r="K53" s="59">
        <v>0</v>
      </c>
      <c r="L53" s="59"/>
      <c r="M53" s="48"/>
      <c r="N53" s="235"/>
      <c r="O53" s="234"/>
      <c r="P53" s="65"/>
      <c r="Q53" s="87"/>
      <c r="R53" s="59"/>
      <c r="S53" s="59"/>
      <c r="T53" s="48"/>
    </row>
    <row r="54" spans="1:20" ht="12.75" customHeight="1" x14ac:dyDescent="0.2">
      <c r="A54" s="37"/>
      <c r="B54" s="288" t="s">
        <v>54</v>
      </c>
      <c r="C54" s="289"/>
      <c r="D54" s="157" t="s">
        <v>44</v>
      </c>
      <c r="E54" s="157"/>
      <c r="F54" s="158"/>
      <c r="G54" s="60">
        <v>4</v>
      </c>
      <c r="H54" s="66"/>
      <c r="I54" s="65"/>
      <c r="J54" s="86">
        <f>G54</f>
        <v>4</v>
      </c>
      <c r="K54" s="58">
        <v>4</v>
      </c>
      <c r="L54" s="58"/>
      <c r="M54" s="49"/>
      <c r="N54" s="60">
        <v>1</v>
      </c>
      <c r="O54" s="66"/>
      <c r="P54" s="65"/>
      <c r="Q54" s="86">
        <f>N54</f>
        <v>1</v>
      </c>
      <c r="R54" s="58">
        <v>1</v>
      </c>
      <c r="S54" s="58"/>
      <c r="T54" s="49"/>
    </row>
    <row r="55" spans="1:20" ht="12.75" customHeight="1" x14ac:dyDescent="0.2">
      <c r="A55" s="37"/>
      <c r="B55" s="290"/>
      <c r="C55" s="291"/>
      <c r="D55" s="388" t="s">
        <v>3</v>
      </c>
      <c r="E55" s="375"/>
      <c r="F55" s="27" t="s">
        <v>40</v>
      </c>
      <c r="G55" s="67">
        <v>0</v>
      </c>
      <c r="H55" s="57">
        <v>0</v>
      </c>
      <c r="I55" s="68"/>
      <c r="J55" s="86">
        <f>G55+H55</f>
        <v>0</v>
      </c>
      <c r="K55" s="58">
        <v>0</v>
      </c>
      <c r="L55" s="58"/>
      <c r="M55" s="49"/>
      <c r="N55" s="67">
        <v>0</v>
      </c>
      <c r="O55" s="57">
        <v>0</v>
      </c>
      <c r="P55" s="68"/>
      <c r="Q55" s="86">
        <f>N55+O55</f>
        <v>0</v>
      </c>
      <c r="R55" s="58">
        <v>0</v>
      </c>
      <c r="S55" s="58"/>
      <c r="T55" s="49"/>
    </row>
    <row r="56" spans="1:20" ht="12.75" customHeight="1" x14ac:dyDescent="0.2">
      <c r="A56" s="37"/>
      <c r="B56" s="290"/>
      <c r="C56" s="291"/>
      <c r="D56" s="389"/>
      <c r="E56" s="377"/>
      <c r="F56" s="26" t="s">
        <v>42</v>
      </c>
      <c r="G56" s="69"/>
      <c r="H56" s="70"/>
      <c r="I56" s="71">
        <v>0</v>
      </c>
      <c r="J56" s="86">
        <f>I56</f>
        <v>0</v>
      </c>
      <c r="K56" s="58">
        <v>0</v>
      </c>
      <c r="L56" s="58"/>
      <c r="M56" s="49"/>
      <c r="N56" s="69"/>
      <c r="O56" s="70"/>
      <c r="P56" s="71">
        <v>0</v>
      </c>
      <c r="Q56" s="86">
        <f>P56</f>
        <v>0</v>
      </c>
      <c r="R56" s="58">
        <v>0</v>
      </c>
      <c r="S56" s="58"/>
      <c r="T56" s="49"/>
    </row>
    <row r="57" spans="1:20" ht="12.75" customHeight="1" x14ac:dyDescent="0.2">
      <c r="A57" s="37"/>
      <c r="B57" s="290"/>
      <c r="C57" s="291"/>
      <c r="D57" s="379" t="s">
        <v>21</v>
      </c>
      <c r="E57" s="379"/>
      <c r="F57" s="380"/>
      <c r="G57" s="72">
        <v>0</v>
      </c>
      <c r="H57" s="60">
        <v>0</v>
      </c>
      <c r="I57" s="71">
        <v>0</v>
      </c>
      <c r="J57" s="86">
        <f>G57+H57+I57</f>
        <v>0</v>
      </c>
      <c r="K57" s="58">
        <v>0</v>
      </c>
      <c r="L57" s="58"/>
      <c r="M57" s="49"/>
      <c r="N57" s="72">
        <v>0</v>
      </c>
      <c r="O57" s="60">
        <v>0</v>
      </c>
      <c r="P57" s="71">
        <v>0</v>
      </c>
      <c r="Q57" s="86">
        <f>N57+O57+P57</f>
        <v>0</v>
      </c>
      <c r="R57" s="58">
        <v>0</v>
      </c>
      <c r="S57" s="58"/>
      <c r="T57" s="49"/>
    </row>
    <row r="58" spans="1:20" ht="12.75" customHeight="1" x14ac:dyDescent="0.2">
      <c r="A58" s="37"/>
      <c r="B58" s="290"/>
      <c r="C58" s="291"/>
      <c r="D58" s="390" t="s">
        <v>55</v>
      </c>
      <c r="E58" s="331"/>
      <c r="F58" s="27" t="s">
        <v>52</v>
      </c>
      <c r="G58" s="73"/>
      <c r="H58" s="60">
        <v>0</v>
      </c>
      <c r="I58" s="71">
        <v>0</v>
      </c>
      <c r="J58" s="86">
        <f>H58+I58</f>
        <v>0</v>
      </c>
      <c r="K58" s="58">
        <v>0</v>
      </c>
      <c r="L58" s="58"/>
      <c r="M58" s="49"/>
      <c r="N58" s="73"/>
      <c r="O58" s="60">
        <v>0</v>
      </c>
      <c r="P58" s="71">
        <v>0</v>
      </c>
      <c r="Q58" s="86">
        <f>O58+P58</f>
        <v>0</v>
      </c>
      <c r="R58" s="58">
        <v>0</v>
      </c>
      <c r="S58" s="58"/>
      <c r="T58" s="49"/>
    </row>
    <row r="59" spans="1:20" ht="12.75" customHeight="1" x14ac:dyDescent="0.2">
      <c r="A59" s="37"/>
      <c r="B59" s="290"/>
      <c r="C59" s="291"/>
      <c r="D59" s="391"/>
      <c r="E59" s="333"/>
      <c r="F59" s="26" t="s">
        <v>1</v>
      </c>
      <c r="G59" s="74"/>
      <c r="H59" s="60">
        <v>0</v>
      </c>
      <c r="I59" s="71">
        <v>0</v>
      </c>
      <c r="J59" s="86">
        <f>H59+I59</f>
        <v>0</v>
      </c>
      <c r="K59" s="58">
        <v>0</v>
      </c>
      <c r="L59" s="58"/>
      <c r="M59" s="49"/>
      <c r="N59" s="74"/>
      <c r="O59" s="60">
        <v>0</v>
      </c>
      <c r="P59" s="71">
        <v>0</v>
      </c>
      <c r="Q59" s="86">
        <f>O59+P59</f>
        <v>0</v>
      </c>
      <c r="R59" s="58">
        <v>0</v>
      </c>
      <c r="S59" s="58"/>
      <c r="T59" s="49"/>
    </row>
    <row r="60" spans="1:20" ht="12.75" customHeight="1" x14ac:dyDescent="0.2">
      <c r="A60" s="37"/>
      <c r="B60" s="290"/>
      <c r="C60" s="291"/>
      <c r="D60" s="392"/>
      <c r="E60" s="335"/>
      <c r="F60" s="28" t="s">
        <v>29</v>
      </c>
      <c r="G60" s="74"/>
      <c r="H60" s="120">
        <v>0</v>
      </c>
      <c r="I60" s="121">
        <v>0</v>
      </c>
      <c r="J60" s="86">
        <f>H60+I60</f>
        <v>0</v>
      </c>
      <c r="K60" s="58">
        <v>0</v>
      </c>
      <c r="L60" s="58"/>
      <c r="M60" s="49"/>
      <c r="N60" s="74"/>
      <c r="O60" s="120">
        <v>0</v>
      </c>
      <c r="P60" s="121">
        <v>0</v>
      </c>
      <c r="Q60" s="86">
        <f>O60+P60</f>
        <v>0</v>
      </c>
      <c r="R60" s="58">
        <v>0</v>
      </c>
      <c r="S60" s="58"/>
      <c r="T60" s="49"/>
    </row>
    <row r="61" spans="1:20" ht="12.75" customHeight="1" x14ac:dyDescent="0.2">
      <c r="A61" s="37"/>
      <c r="B61" s="290"/>
      <c r="C61" s="291"/>
      <c r="D61" s="393" t="s">
        <v>0</v>
      </c>
      <c r="E61" s="393"/>
      <c r="F61" s="394"/>
      <c r="G61" s="57">
        <v>0</v>
      </c>
      <c r="H61" s="57">
        <v>7</v>
      </c>
      <c r="I61" s="75"/>
      <c r="J61" s="128">
        <f>G61+H61</f>
        <v>7</v>
      </c>
      <c r="K61" s="129">
        <v>7</v>
      </c>
      <c r="L61" s="129"/>
      <c r="M61" s="52"/>
      <c r="N61" s="57">
        <v>0</v>
      </c>
      <c r="O61" s="57">
        <v>0</v>
      </c>
      <c r="P61" s="75"/>
      <c r="Q61" s="128">
        <f>N61+O61</f>
        <v>0</v>
      </c>
      <c r="R61" s="130">
        <v>0</v>
      </c>
      <c r="S61" s="58"/>
      <c r="T61" s="49"/>
    </row>
    <row r="62" spans="1:20" ht="12.75" customHeight="1" x14ac:dyDescent="0.2">
      <c r="A62" s="37"/>
      <c r="B62" s="290"/>
      <c r="C62" s="291"/>
      <c r="D62" s="301" t="s">
        <v>135</v>
      </c>
      <c r="E62" s="396"/>
      <c r="F62" s="396"/>
      <c r="G62" s="60">
        <v>0</v>
      </c>
      <c r="H62" s="76"/>
      <c r="I62" s="65"/>
      <c r="J62" s="230">
        <f>G62</f>
        <v>0</v>
      </c>
      <c r="K62" s="123">
        <v>0</v>
      </c>
      <c r="L62" s="123"/>
      <c r="M62" s="50"/>
      <c r="N62" s="60">
        <v>0</v>
      </c>
      <c r="O62" s="76"/>
      <c r="P62" s="65"/>
      <c r="Q62" s="230">
        <f>N62</f>
        <v>0</v>
      </c>
      <c r="R62" s="231">
        <v>0</v>
      </c>
      <c r="S62" s="123"/>
      <c r="T62" s="50"/>
    </row>
    <row r="63" spans="1:20" ht="13.5" customHeight="1" x14ac:dyDescent="0.2">
      <c r="A63" s="37"/>
      <c r="B63" s="290"/>
      <c r="C63" s="291"/>
      <c r="D63" s="257" t="s">
        <v>4</v>
      </c>
      <c r="G63" s="57">
        <v>0</v>
      </c>
      <c r="H63" s="255">
        <v>0</v>
      </c>
      <c r="I63" s="228"/>
      <c r="J63" s="230">
        <f t="shared" ref="J63:J64" si="1">G63</f>
        <v>0</v>
      </c>
      <c r="K63" s="123">
        <v>0</v>
      </c>
      <c r="L63" s="123"/>
      <c r="M63" s="50"/>
      <c r="N63" s="57">
        <v>0</v>
      </c>
      <c r="O63" s="255">
        <v>0</v>
      </c>
      <c r="P63" s="228"/>
      <c r="Q63" s="230">
        <f t="shared" ref="Q63:Q64" si="2">N63</f>
        <v>0</v>
      </c>
      <c r="R63" s="231">
        <v>0</v>
      </c>
      <c r="S63" s="123"/>
      <c r="T63" s="50"/>
    </row>
    <row r="64" spans="1:20" ht="12" customHeight="1" thickBot="1" x14ac:dyDescent="0.25">
      <c r="A64" s="37"/>
      <c r="B64" s="282" t="s">
        <v>75</v>
      </c>
      <c r="C64" s="283"/>
      <c r="D64" s="283"/>
      <c r="E64" s="283"/>
      <c r="F64" s="284"/>
      <c r="G64" s="124">
        <v>0</v>
      </c>
      <c r="H64" s="256"/>
      <c r="I64" s="232"/>
      <c r="J64" s="89">
        <f t="shared" si="1"/>
        <v>0</v>
      </c>
      <c r="K64" s="62">
        <v>0</v>
      </c>
      <c r="L64" s="62"/>
      <c r="M64" s="233"/>
      <c r="N64" s="124">
        <v>0</v>
      </c>
      <c r="O64" s="256"/>
      <c r="P64" s="232"/>
      <c r="Q64" s="89">
        <f t="shared" si="2"/>
        <v>0</v>
      </c>
      <c r="R64" s="127">
        <v>0</v>
      </c>
      <c r="S64" s="62"/>
      <c r="T64" s="233"/>
    </row>
    <row r="65" spans="1:20" ht="11.25" x14ac:dyDescent="0.2">
      <c r="A65" s="37"/>
      <c r="B65" s="7"/>
      <c r="C65" s="7"/>
      <c r="D65" s="395"/>
      <c r="E65" s="395"/>
      <c r="F65" s="395"/>
      <c r="G65" s="36"/>
      <c r="H65" s="36"/>
      <c r="I65" s="36"/>
      <c r="J65" s="36"/>
      <c r="K65" s="36"/>
      <c r="L65" s="5"/>
      <c r="M65" s="5"/>
      <c r="N65" s="36"/>
      <c r="O65" s="36"/>
      <c r="P65" s="36"/>
      <c r="Q65" s="36"/>
      <c r="R65" s="36"/>
      <c r="S65" s="36"/>
    </row>
    <row r="66" spans="1:20" ht="12" thickBot="1" x14ac:dyDescent="0.25">
      <c r="B66" s="4" t="s">
        <v>30</v>
      </c>
      <c r="C66" s="4"/>
      <c r="H66" s="16"/>
      <c r="I66" s="15"/>
      <c r="J66" s="13" t="s">
        <v>27</v>
      </c>
      <c r="K66" s="12"/>
      <c r="N66" s="4" t="s">
        <v>70</v>
      </c>
    </row>
    <row r="67" spans="1:20" ht="12" thickBot="1" x14ac:dyDescent="0.25">
      <c r="B67" s="381" t="s">
        <v>51</v>
      </c>
      <c r="C67" s="382"/>
      <c r="D67" s="382"/>
      <c r="E67" s="382"/>
      <c r="F67" s="386"/>
      <c r="G67" s="385" t="s">
        <v>17</v>
      </c>
      <c r="H67" s="314"/>
      <c r="I67" s="314"/>
      <c r="J67" s="315"/>
      <c r="K67" s="310" t="s">
        <v>9</v>
      </c>
      <c r="L67" s="311"/>
      <c r="M67" s="312"/>
      <c r="N67" s="190" t="s">
        <v>71</v>
      </c>
      <c r="O67" s="191"/>
      <c r="P67" s="191"/>
      <c r="Q67" s="191"/>
      <c r="R67" s="192" t="s">
        <v>27</v>
      </c>
      <c r="S67" s="193"/>
      <c r="T67" s="254"/>
    </row>
    <row r="68" spans="1:20" ht="11.25" x14ac:dyDescent="0.2">
      <c r="B68" s="383"/>
      <c r="C68" s="384"/>
      <c r="D68" s="384"/>
      <c r="E68" s="384"/>
      <c r="F68" s="387"/>
      <c r="G68" s="9" t="s">
        <v>10</v>
      </c>
      <c r="H68" s="9" t="s">
        <v>11</v>
      </c>
      <c r="I68" s="9" t="s">
        <v>12</v>
      </c>
      <c r="J68" s="11" t="s">
        <v>13</v>
      </c>
      <c r="K68" s="186" t="s">
        <v>13</v>
      </c>
      <c r="L68" s="9" t="s">
        <v>14</v>
      </c>
      <c r="M68" s="10" t="s">
        <v>15</v>
      </c>
      <c r="N68" s="475" t="s">
        <v>68</v>
      </c>
      <c r="O68" s="385" t="s">
        <v>17</v>
      </c>
      <c r="P68" s="314"/>
      <c r="Q68" s="314"/>
      <c r="R68" s="315"/>
      <c r="S68" s="473" t="s">
        <v>18</v>
      </c>
      <c r="T68" s="474"/>
    </row>
    <row r="69" spans="1:20" ht="13.5" customHeight="1" x14ac:dyDescent="0.2">
      <c r="A69" s="37"/>
      <c r="B69" s="160" t="s">
        <v>57</v>
      </c>
      <c r="C69" s="30"/>
      <c r="D69" s="30"/>
      <c r="E69" s="30"/>
      <c r="F69" s="161" t="s">
        <v>10</v>
      </c>
      <c r="G69" s="63">
        <v>0</v>
      </c>
      <c r="H69" s="64"/>
      <c r="I69" s="65"/>
      <c r="J69" s="87">
        <f>G69</f>
        <v>0</v>
      </c>
      <c r="K69" s="59">
        <v>0</v>
      </c>
      <c r="L69" s="59"/>
      <c r="M69" s="79"/>
      <c r="N69" s="476"/>
      <c r="O69" s="186" t="s">
        <v>10</v>
      </c>
      <c r="P69" s="9" t="s">
        <v>11</v>
      </c>
      <c r="Q69" s="9" t="s">
        <v>12</v>
      </c>
      <c r="R69" s="11" t="s">
        <v>13</v>
      </c>
      <c r="S69" s="11" t="s">
        <v>14</v>
      </c>
      <c r="T69" s="10" t="s">
        <v>15</v>
      </c>
    </row>
    <row r="70" spans="1:20" ht="13.5" customHeight="1" x14ac:dyDescent="0.2">
      <c r="A70" s="37"/>
      <c r="B70" s="160" t="s">
        <v>100</v>
      </c>
      <c r="C70" s="30"/>
      <c r="D70" s="30"/>
      <c r="E70" s="30"/>
      <c r="F70" s="161" t="s">
        <v>10</v>
      </c>
      <c r="G70" s="63">
        <v>0</v>
      </c>
      <c r="H70" s="64"/>
      <c r="I70" s="65"/>
      <c r="J70" s="87"/>
      <c r="K70" s="59">
        <v>0</v>
      </c>
      <c r="L70" s="59"/>
      <c r="M70" s="79"/>
      <c r="N70" s="55" t="s">
        <v>63</v>
      </c>
      <c r="O70" s="57">
        <v>8</v>
      </c>
      <c r="P70" s="58">
        <v>3</v>
      </c>
      <c r="Q70" s="58">
        <v>2</v>
      </c>
      <c r="R70" s="86">
        <f>O70+P70+Q70</f>
        <v>13</v>
      </c>
      <c r="S70" s="59"/>
      <c r="T70" s="79"/>
    </row>
    <row r="71" spans="1:20" ht="13.5" customHeight="1" x14ac:dyDescent="0.2">
      <c r="A71" s="37"/>
      <c r="B71" s="160" t="s">
        <v>56</v>
      </c>
      <c r="C71" s="30"/>
      <c r="D71" s="30"/>
      <c r="E71" s="30"/>
      <c r="F71" s="161" t="s">
        <v>10</v>
      </c>
      <c r="G71" s="63">
        <v>0</v>
      </c>
      <c r="H71" s="66"/>
      <c r="I71" s="65"/>
      <c r="J71" s="87">
        <f>G71</f>
        <v>0</v>
      </c>
      <c r="K71" s="59">
        <v>0</v>
      </c>
      <c r="L71" s="59"/>
      <c r="M71" s="79"/>
      <c r="N71" s="55" t="s">
        <v>64</v>
      </c>
      <c r="O71" s="60">
        <v>8</v>
      </c>
      <c r="P71" s="58">
        <v>3</v>
      </c>
      <c r="Q71" s="58">
        <v>1</v>
      </c>
      <c r="R71" s="86">
        <f>O71+P71+Q71</f>
        <v>12</v>
      </c>
      <c r="S71" s="59"/>
      <c r="T71" s="79"/>
    </row>
    <row r="72" spans="1:20" ht="13.5" customHeight="1" x14ac:dyDescent="0.2">
      <c r="A72" s="37"/>
      <c r="B72" s="288" t="s">
        <v>54</v>
      </c>
      <c r="C72" s="289"/>
      <c r="D72" s="156" t="s">
        <v>44</v>
      </c>
      <c r="E72" s="157"/>
      <c r="F72" s="158"/>
      <c r="G72" s="60">
        <v>0</v>
      </c>
      <c r="H72" s="66"/>
      <c r="I72" s="65"/>
      <c r="J72" s="86">
        <f>G72</f>
        <v>0</v>
      </c>
      <c r="K72" s="58">
        <v>0</v>
      </c>
      <c r="L72" s="58"/>
      <c r="M72" s="79"/>
      <c r="N72" s="55" t="s">
        <v>65</v>
      </c>
      <c r="O72" s="60">
        <v>0</v>
      </c>
      <c r="P72" s="58">
        <v>0</v>
      </c>
      <c r="Q72" s="58">
        <v>0</v>
      </c>
      <c r="R72" s="86">
        <f>O72+P72+Q72</f>
        <v>0</v>
      </c>
      <c r="S72" s="58"/>
      <c r="T72" s="80"/>
    </row>
    <row r="73" spans="1:20" ht="13.5" customHeight="1" x14ac:dyDescent="0.2">
      <c r="A73" s="37"/>
      <c r="B73" s="290"/>
      <c r="C73" s="291"/>
      <c r="D73" s="374" t="s">
        <v>3</v>
      </c>
      <c r="E73" s="375"/>
      <c r="F73" s="27" t="s">
        <v>40</v>
      </c>
      <c r="G73" s="67">
        <v>0</v>
      </c>
      <c r="H73" s="57">
        <v>0</v>
      </c>
      <c r="I73" s="68"/>
      <c r="J73" s="86">
        <f>G73+H73</f>
        <v>0</v>
      </c>
      <c r="K73" s="58">
        <v>0</v>
      </c>
      <c r="L73" s="58"/>
      <c r="M73" s="79"/>
      <c r="N73" s="55" t="s">
        <v>66</v>
      </c>
      <c r="O73" s="57">
        <v>1</v>
      </c>
      <c r="P73" s="130">
        <v>1</v>
      </c>
      <c r="Q73" s="130">
        <v>1</v>
      </c>
      <c r="R73" s="88">
        <f>O73+P73+Q73</f>
        <v>3</v>
      </c>
      <c r="S73" s="130"/>
      <c r="T73" s="164"/>
    </row>
    <row r="74" spans="1:20" ht="13.5" customHeight="1" x14ac:dyDescent="0.2">
      <c r="A74" s="37"/>
      <c r="B74" s="290"/>
      <c r="C74" s="291"/>
      <c r="D74" s="376"/>
      <c r="E74" s="377"/>
      <c r="F74" s="26" t="s">
        <v>42</v>
      </c>
      <c r="G74" s="69"/>
      <c r="H74" s="70"/>
      <c r="I74" s="71">
        <v>0</v>
      </c>
      <c r="J74" s="86">
        <f>I74</f>
        <v>0</v>
      </c>
      <c r="K74" s="58">
        <v>0</v>
      </c>
      <c r="L74" s="58"/>
      <c r="M74" s="79"/>
      <c r="N74" s="55" t="s">
        <v>102</v>
      </c>
      <c r="O74" s="57">
        <v>0</v>
      </c>
      <c r="P74" s="130">
        <v>0</v>
      </c>
      <c r="Q74" s="130">
        <v>0</v>
      </c>
      <c r="R74" s="88">
        <f t="shared" ref="R74:R75" si="3">O74+P74+Q74</f>
        <v>0</v>
      </c>
      <c r="S74" s="130"/>
      <c r="T74" s="164"/>
    </row>
    <row r="75" spans="1:20" ht="12.75" customHeight="1" thickBot="1" x14ac:dyDescent="0.25">
      <c r="A75" s="37"/>
      <c r="B75" s="290"/>
      <c r="C75" s="291"/>
      <c r="D75" s="378" t="s">
        <v>21</v>
      </c>
      <c r="E75" s="379"/>
      <c r="F75" s="380"/>
      <c r="G75" s="72">
        <v>0</v>
      </c>
      <c r="H75" s="60">
        <v>0</v>
      </c>
      <c r="I75" s="71">
        <v>0</v>
      </c>
      <c r="J75" s="86">
        <f>G75+H75+I75</f>
        <v>0</v>
      </c>
      <c r="K75" s="58">
        <v>0</v>
      </c>
      <c r="L75" s="58"/>
      <c r="M75" s="79"/>
      <c r="N75" s="56" t="s">
        <v>134</v>
      </c>
      <c r="O75" s="124">
        <v>0</v>
      </c>
      <c r="P75" s="127">
        <v>0</v>
      </c>
      <c r="Q75" s="127">
        <v>0</v>
      </c>
      <c r="R75" s="89">
        <f t="shared" si="3"/>
        <v>0</v>
      </c>
      <c r="S75" s="127"/>
      <c r="T75" s="165"/>
    </row>
    <row r="76" spans="1:20" ht="12.75" customHeight="1" x14ac:dyDescent="0.2">
      <c r="A76" s="37"/>
      <c r="B76" s="290"/>
      <c r="C76" s="291"/>
      <c r="D76" s="330" t="s">
        <v>55</v>
      </c>
      <c r="E76" s="331"/>
      <c r="F76" s="27" t="s">
        <v>52</v>
      </c>
      <c r="G76" s="73"/>
      <c r="H76" s="60">
        <v>0</v>
      </c>
      <c r="I76" s="71">
        <v>0</v>
      </c>
      <c r="J76" s="86">
        <f>H76+I76</f>
        <v>0</v>
      </c>
      <c r="K76" s="58">
        <v>0</v>
      </c>
      <c r="L76" s="58"/>
      <c r="M76" s="79"/>
    </row>
    <row r="77" spans="1:20" ht="12.75" customHeight="1" thickBot="1" x14ac:dyDescent="0.25">
      <c r="A77" s="37"/>
      <c r="B77" s="290"/>
      <c r="C77" s="291"/>
      <c r="D77" s="332"/>
      <c r="E77" s="333"/>
      <c r="F77" s="26" t="s">
        <v>1</v>
      </c>
      <c r="G77" s="74"/>
      <c r="H77" s="60">
        <v>0</v>
      </c>
      <c r="I77" s="71">
        <v>0</v>
      </c>
      <c r="J77" s="86">
        <f>H77+I77</f>
        <v>0</v>
      </c>
      <c r="K77" s="58">
        <v>0</v>
      </c>
      <c r="L77" s="58"/>
      <c r="M77" s="79"/>
      <c r="N77" s="4" t="s">
        <v>132</v>
      </c>
      <c r="R77" s="13" t="s">
        <v>27</v>
      </c>
      <c r="S77" s="12"/>
    </row>
    <row r="78" spans="1:20" ht="12.75" customHeight="1" x14ac:dyDescent="0.2">
      <c r="A78" s="37"/>
      <c r="B78" s="290"/>
      <c r="C78" s="291"/>
      <c r="D78" s="334"/>
      <c r="E78" s="335"/>
      <c r="F78" s="28" t="s">
        <v>29</v>
      </c>
      <c r="G78" s="74"/>
      <c r="H78" s="60">
        <v>0</v>
      </c>
      <c r="I78" s="71">
        <v>0</v>
      </c>
      <c r="J78" s="86">
        <f>H78+I78</f>
        <v>0</v>
      </c>
      <c r="K78" s="58">
        <v>0</v>
      </c>
      <c r="L78" s="58"/>
      <c r="M78" s="79"/>
      <c r="N78" s="280" t="s">
        <v>68</v>
      </c>
      <c r="O78" s="462" t="s">
        <v>158</v>
      </c>
      <c r="P78" s="463"/>
      <c r="Q78" s="464"/>
      <c r="R78" s="218" t="s">
        <v>157</v>
      </c>
      <c r="S78" s="473" t="s">
        <v>18</v>
      </c>
      <c r="T78" s="474"/>
    </row>
    <row r="79" spans="1:20" ht="12.75" customHeight="1" x14ac:dyDescent="0.2">
      <c r="A79" s="37"/>
      <c r="B79" s="290"/>
      <c r="C79" s="291"/>
      <c r="D79" s="327" t="s">
        <v>0</v>
      </c>
      <c r="E79" s="328"/>
      <c r="F79" s="329"/>
      <c r="G79" s="57">
        <v>0</v>
      </c>
      <c r="H79" s="57">
        <v>0</v>
      </c>
      <c r="I79" s="75"/>
      <c r="J79" s="88">
        <f>G79+H79</f>
        <v>0</v>
      </c>
      <c r="K79" s="58">
        <v>0</v>
      </c>
      <c r="L79" s="58"/>
      <c r="M79" s="79"/>
      <c r="N79" s="281"/>
      <c r="O79" s="220" t="s">
        <v>10</v>
      </c>
      <c r="P79" s="220" t="s">
        <v>11</v>
      </c>
      <c r="Q79" s="220" t="s">
        <v>12</v>
      </c>
      <c r="R79" s="220" t="s">
        <v>159</v>
      </c>
      <c r="S79" s="220" t="s">
        <v>14</v>
      </c>
      <c r="T79" s="10" t="s">
        <v>15</v>
      </c>
    </row>
    <row r="80" spans="1:20" ht="12.75" customHeight="1" x14ac:dyDescent="0.2">
      <c r="A80" s="37"/>
      <c r="B80" s="290"/>
      <c r="C80" s="291"/>
      <c r="D80" s="324" t="s">
        <v>127</v>
      </c>
      <c r="E80" s="325"/>
      <c r="F80" s="326"/>
      <c r="G80" s="57">
        <v>0</v>
      </c>
      <c r="H80" s="188"/>
      <c r="I80" s="65"/>
      <c r="J80" s="88">
        <f t="shared" ref="J80" si="4">G80+H80</f>
        <v>0</v>
      </c>
      <c r="K80" s="58">
        <v>0</v>
      </c>
      <c r="L80" s="58"/>
      <c r="M80" s="79"/>
      <c r="N80" s="84" t="s">
        <v>63</v>
      </c>
      <c r="O80" s="57">
        <v>0</v>
      </c>
      <c r="P80" s="130">
        <v>0</v>
      </c>
      <c r="Q80" s="130">
        <v>0</v>
      </c>
      <c r="R80" s="88">
        <v>0</v>
      </c>
      <c r="S80" s="130"/>
      <c r="T80" s="164"/>
    </row>
    <row r="81" spans="1:20" ht="12.75" customHeight="1" x14ac:dyDescent="0.2">
      <c r="A81" s="37"/>
      <c r="B81" s="294"/>
      <c r="C81" s="295"/>
      <c r="D81" s="301" t="s">
        <v>4</v>
      </c>
      <c r="E81" s="301"/>
      <c r="F81" s="301"/>
      <c r="G81" s="57">
        <v>0</v>
      </c>
      <c r="H81" s="57">
        <v>0</v>
      </c>
      <c r="I81" s="238"/>
      <c r="J81" s="88"/>
      <c r="K81" s="58">
        <v>0</v>
      </c>
      <c r="L81" s="58"/>
      <c r="M81" s="79"/>
      <c r="N81" s="84" t="s">
        <v>64</v>
      </c>
      <c r="O81" s="57">
        <v>3</v>
      </c>
      <c r="P81" s="130">
        <v>0</v>
      </c>
      <c r="Q81" s="130">
        <v>0</v>
      </c>
      <c r="R81" s="88">
        <v>0</v>
      </c>
      <c r="S81" s="130"/>
      <c r="T81" s="164"/>
    </row>
    <row r="82" spans="1:20" ht="12.75" customHeight="1" x14ac:dyDescent="0.2">
      <c r="A82" s="37"/>
      <c r="B82" s="285" t="s">
        <v>75</v>
      </c>
      <c r="C82" s="286"/>
      <c r="D82" s="286"/>
      <c r="E82" s="286"/>
      <c r="F82" s="287"/>
      <c r="G82" s="57">
        <v>0</v>
      </c>
      <c r="H82" s="188"/>
      <c r="I82" s="65"/>
      <c r="J82" s="88"/>
      <c r="K82" s="58">
        <v>0</v>
      </c>
      <c r="L82" s="58"/>
      <c r="M82" s="79"/>
      <c r="N82" s="84" t="s">
        <v>65</v>
      </c>
      <c r="O82" s="57">
        <v>4</v>
      </c>
      <c r="P82" s="130">
        <v>3</v>
      </c>
      <c r="Q82" s="130">
        <v>1</v>
      </c>
      <c r="R82" s="88">
        <v>0</v>
      </c>
      <c r="S82" s="130"/>
      <c r="T82" s="164"/>
    </row>
    <row r="83" spans="1:20" ht="12.75" customHeight="1" x14ac:dyDescent="0.2">
      <c r="A83" s="37"/>
      <c r="B83" s="160" t="s">
        <v>60</v>
      </c>
      <c r="C83" s="30"/>
      <c r="D83" s="187"/>
      <c r="E83" s="187"/>
      <c r="F83" s="28" t="s">
        <v>101</v>
      </c>
      <c r="G83" s="74"/>
      <c r="H83" s="60">
        <v>25</v>
      </c>
      <c r="I83" s="65"/>
      <c r="J83" s="88">
        <f>H83</f>
        <v>25</v>
      </c>
      <c r="K83" s="58">
        <v>25</v>
      </c>
      <c r="L83" s="58"/>
      <c r="M83" s="79"/>
      <c r="N83" s="84" t="s">
        <v>66</v>
      </c>
      <c r="O83" s="57">
        <v>4</v>
      </c>
      <c r="P83" s="130">
        <v>5</v>
      </c>
      <c r="Q83" s="130">
        <v>2</v>
      </c>
      <c r="R83" s="88">
        <v>0</v>
      </c>
      <c r="S83" s="130"/>
      <c r="T83" s="164"/>
    </row>
    <row r="84" spans="1:20" ht="12.75" customHeight="1" thickBot="1" x14ac:dyDescent="0.25">
      <c r="A84" s="37"/>
      <c r="B84" s="162" t="s">
        <v>61</v>
      </c>
      <c r="C84" s="163"/>
      <c r="D84" s="163"/>
      <c r="E84" s="163"/>
      <c r="F84" s="189" t="s">
        <v>101</v>
      </c>
      <c r="G84" s="77"/>
      <c r="H84" s="61">
        <v>24</v>
      </c>
      <c r="I84" s="78"/>
      <c r="J84" s="89">
        <f>H84</f>
        <v>24</v>
      </c>
      <c r="K84" s="62">
        <v>24</v>
      </c>
      <c r="L84" s="62"/>
      <c r="M84" s="165"/>
      <c r="N84" s="276" t="s">
        <v>136</v>
      </c>
      <c r="O84" s="124">
        <v>0</v>
      </c>
      <c r="P84" s="127">
        <v>0</v>
      </c>
      <c r="Q84" s="127">
        <v>0</v>
      </c>
      <c r="R84" s="89">
        <v>0</v>
      </c>
      <c r="S84" s="127"/>
      <c r="T84" s="165"/>
    </row>
    <row r="85" spans="1:20" ht="11.25" x14ac:dyDescent="0.2"/>
    <row r="86" spans="1:20" ht="13.5" customHeight="1" thickBot="1" x14ac:dyDescent="0.25">
      <c r="B86" s="4" t="s">
        <v>73</v>
      </c>
      <c r="C86" s="4"/>
      <c r="H86" s="4" t="s">
        <v>93</v>
      </c>
      <c r="I86" s="4"/>
      <c r="K86" s="39"/>
      <c r="L86" s="39"/>
      <c r="N86" s="4" t="s">
        <v>72</v>
      </c>
    </row>
    <row r="87" spans="1:20" ht="12" thickBot="1" x14ac:dyDescent="0.25">
      <c r="B87" s="4" t="s">
        <v>82</v>
      </c>
      <c r="E87" s="39"/>
      <c r="F87" s="39"/>
      <c r="G87" s="7"/>
      <c r="H87" s="4" t="s">
        <v>81</v>
      </c>
      <c r="L87" s="7"/>
      <c r="N87" s="280" t="s">
        <v>68</v>
      </c>
      <c r="O87" s="314" t="s">
        <v>17</v>
      </c>
      <c r="P87" s="314"/>
      <c r="Q87" s="314"/>
      <c r="R87" s="315"/>
      <c r="S87" s="473" t="s">
        <v>18</v>
      </c>
      <c r="T87" s="474"/>
    </row>
    <row r="88" spans="1:20" ht="12.75" customHeight="1" x14ac:dyDescent="0.2">
      <c r="B88" s="316" t="s">
        <v>69</v>
      </c>
      <c r="C88" s="317"/>
      <c r="D88" s="317"/>
      <c r="E88" s="318"/>
      <c r="F88" s="322" t="s">
        <v>13</v>
      </c>
      <c r="G88" s="7"/>
      <c r="H88" s="316" t="s">
        <v>87</v>
      </c>
      <c r="I88" s="317"/>
      <c r="J88" s="317"/>
      <c r="K88" s="318"/>
      <c r="L88" s="322" t="s">
        <v>13</v>
      </c>
      <c r="N88" s="281"/>
      <c r="O88" s="154" t="s">
        <v>10</v>
      </c>
      <c r="P88" s="9" t="s">
        <v>11</v>
      </c>
      <c r="Q88" s="9" t="s">
        <v>12</v>
      </c>
      <c r="R88" s="11" t="s">
        <v>13</v>
      </c>
      <c r="S88" s="11" t="s">
        <v>14</v>
      </c>
      <c r="T88" s="10" t="s">
        <v>15</v>
      </c>
    </row>
    <row r="89" spans="1:20" ht="12.75" customHeight="1" x14ac:dyDescent="0.2">
      <c r="B89" s="319"/>
      <c r="C89" s="320"/>
      <c r="D89" s="320"/>
      <c r="E89" s="321"/>
      <c r="F89" s="323"/>
      <c r="G89" s="7"/>
      <c r="H89" s="479"/>
      <c r="I89" s="480"/>
      <c r="J89" s="480"/>
      <c r="K89" s="481"/>
      <c r="L89" s="323"/>
      <c r="M89" s="40"/>
      <c r="N89" s="84" t="s">
        <v>63</v>
      </c>
      <c r="O89" s="57">
        <v>6</v>
      </c>
      <c r="P89" s="130">
        <v>2</v>
      </c>
      <c r="Q89" s="130">
        <v>1</v>
      </c>
      <c r="R89" s="88">
        <f>O89+P89+Q89</f>
        <v>9</v>
      </c>
      <c r="S89" s="130"/>
      <c r="T89" s="164"/>
    </row>
    <row r="90" spans="1:20" ht="12.75" customHeight="1" x14ac:dyDescent="0.2">
      <c r="A90" s="37"/>
      <c r="B90" s="288" t="s">
        <v>107</v>
      </c>
      <c r="C90" s="289"/>
      <c r="D90" s="194" t="s">
        <v>77</v>
      </c>
      <c r="E90" s="148"/>
      <c r="F90" s="81">
        <v>0</v>
      </c>
      <c r="G90" s="37"/>
      <c r="H90" s="288" t="s">
        <v>76</v>
      </c>
      <c r="I90" s="289"/>
      <c r="J90" s="147" t="s">
        <v>77</v>
      </c>
      <c r="K90" s="143"/>
      <c r="L90" s="81">
        <v>0</v>
      </c>
      <c r="M90" s="40"/>
      <c r="N90" s="84" t="s">
        <v>64</v>
      </c>
      <c r="O90" s="57">
        <v>3</v>
      </c>
      <c r="P90" s="130">
        <v>3</v>
      </c>
      <c r="Q90" s="130">
        <v>3</v>
      </c>
      <c r="R90" s="88">
        <f>O90+P90+Q90</f>
        <v>9</v>
      </c>
      <c r="S90" s="130"/>
      <c r="T90" s="164"/>
    </row>
    <row r="91" spans="1:20" ht="12.75" customHeight="1" x14ac:dyDescent="0.2">
      <c r="A91" s="37"/>
      <c r="B91" s="290"/>
      <c r="C91" s="291"/>
      <c r="D91" s="194" t="s">
        <v>25</v>
      </c>
      <c r="E91" s="148"/>
      <c r="F91" s="81">
        <v>0</v>
      </c>
      <c r="G91" s="37"/>
      <c r="H91" s="290"/>
      <c r="I91" s="291"/>
      <c r="J91" s="147" t="s">
        <v>25</v>
      </c>
      <c r="K91" s="143"/>
      <c r="L91" s="81">
        <v>0</v>
      </c>
      <c r="M91" s="40"/>
      <c r="N91" s="84" t="s">
        <v>65</v>
      </c>
      <c r="O91" s="57">
        <v>0</v>
      </c>
      <c r="P91" s="130">
        <v>0</v>
      </c>
      <c r="Q91" s="130">
        <v>0</v>
      </c>
      <c r="R91" s="88">
        <f>O91+P91+Q91</f>
        <v>0</v>
      </c>
      <c r="S91" s="130"/>
      <c r="T91" s="164"/>
    </row>
    <row r="92" spans="1:20" ht="12.75" customHeight="1" x14ac:dyDescent="0.2">
      <c r="A92" s="37"/>
      <c r="B92" s="290"/>
      <c r="C92" s="291"/>
      <c r="D92" s="194" t="s">
        <v>24</v>
      </c>
      <c r="E92" s="148"/>
      <c r="F92" s="81">
        <v>0</v>
      </c>
      <c r="G92" s="37"/>
      <c r="H92" s="290"/>
      <c r="I92" s="291"/>
      <c r="J92" s="147" t="s">
        <v>24</v>
      </c>
      <c r="K92" s="143"/>
      <c r="L92" s="82">
        <v>0</v>
      </c>
      <c r="M92" s="40"/>
      <c r="N92" s="84" t="s">
        <v>67</v>
      </c>
      <c r="O92" s="57">
        <v>1</v>
      </c>
      <c r="P92" s="130">
        <v>0</v>
      </c>
      <c r="Q92" s="130">
        <v>0</v>
      </c>
      <c r="R92" s="88">
        <f>O92+P92+Q92</f>
        <v>1</v>
      </c>
      <c r="S92" s="130"/>
      <c r="T92" s="164"/>
    </row>
    <row r="93" spans="1:20" ht="12.75" customHeight="1" x14ac:dyDescent="0.2">
      <c r="A93" s="37"/>
      <c r="B93" s="290"/>
      <c r="C93" s="291"/>
      <c r="D93" s="194" t="s">
        <v>28</v>
      </c>
      <c r="E93" s="148"/>
      <c r="F93" s="81">
        <v>0</v>
      </c>
      <c r="G93" s="37"/>
      <c r="H93" s="290"/>
      <c r="I93" s="291"/>
      <c r="J93" s="149" t="s">
        <v>28</v>
      </c>
      <c r="K93" s="150"/>
      <c r="L93" s="81">
        <v>0</v>
      </c>
      <c r="M93" s="40"/>
      <c r="N93" s="84" t="s">
        <v>116</v>
      </c>
      <c r="O93" s="57">
        <v>0</v>
      </c>
      <c r="P93" s="130">
        <v>0</v>
      </c>
      <c r="Q93" s="130">
        <v>0</v>
      </c>
      <c r="R93" s="88">
        <f>O93+P93+Q93</f>
        <v>0</v>
      </c>
      <c r="S93" s="130"/>
      <c r="T93" s="164"/>
    </row>
    <row r="94" spans="1:20" ht="12" customHeight="1" x14ac:dyDescent="0.2">
      <c r="A94" s="37"/>
      <c r="B94" s="294"/>
      <c r="C94" s="295"/>
      <c r="D94" s="194" t="s">
        <v>105</v>
      </c>
      <c r="E94" s="148"/>
      <c r="F94" s="81">
        <v>0</v>
      </c>
      <c r="G94" s="7"/>
      <c r="H94" s="294"/>
      <c r="I94" s="295"/>
      <c r="J94" s="261" t="s">
        <v>145</v>
      </c>
      <c r="K94" s="262"/>
      <c r="L94" s="81">
        <v>0</v>
      </c>
      <c r="N94" s="304" t="s">
        <v>133</v>
      </c>
      <c r="O94" s="306">
        <v>0</v>
      </c>
      <c r="P94" s="308"/>
      <c r="Q94" s="308"/>
      <c r="R94" s="482">
        <v>0</v>
      </c>
      <c r="S94" s="306"/>
      <c r="T94" s="302"/>
    </row>
    <row r="95" spans="1:20" ht="12.75" customHeight="1" x14ac:dyDescent="0.2">
      <c r="A95" s="37"/>
      <c r="B95" s="467" t="s">
        <v>106</v>
      </c>
      <c r="C95" s="468"/>
      <c r="D95" s="194" t="s">
        <v>77</v>
      </c>
      <c r="E95" s="148"/>
      <c r="F95" s="81">
        <v>0</v>
      </c>
      <c r="G95" s="7"/>
      <c r="H95" s="153" t="s">
        <v>95</v>
      </c>
      <c r="I95" s="151"/>
      <c r="J95" s="151"/>
      <c r="K95" s="152"/>
      <c r="L95" s="82">
        <v>0</v>
      </c>
      <c r="M95" s="131" t="s">
        <v>90</v>
      </c>
      <c r="N95" s="304"/>
      <c r="O95" s="306"/>
      <c r="P95" s="308"/>
      <c r="Q95" s="308"/>
      <c r="R95" s="482"/>
      <c r="S95" s="306"/>
      <c r="T95" s="302"/>
    </row>
    <row r="96" spans="1:20" ht="12" thickBot="1" x14ac:dyDescent="0.25">
      <c r="A96" s="37"/>
      <c r="B96" s="467"/>
      <c r="C96" s="468"/>
      <c r="D96" s="194" t="s">
        <v>25</v>
      </c>
      <c r="E96" s="148"/>
      <c r="F96" s="81">
        <v>1</v>
      </c>
      <c r="G96" s="7"/>
      <c r="H96" s="153" t="s">
        <v>122</v>
      </c>
      <c r="I96" s="151"/>
      <c r="J96" s="151"/>
      <c r="K96" s="152"/>
      <c r="L96" s="82">
        <v>0</v>
      </c>
      <c r="M96" s="131" t="s">
        <v>90</v>
      </c>
      <c r="N96" s="305"/>
      <c r="O96" s="307"/>
      <c r="P96" s="309"/>
      <c r="Q96" s="309"/>
      <c r="R96" s="483"/>
      <c r="S96" s="307"/>
      <c r="T96" s="303"/>
    </row>
    <row r="97" spans="1:30" ht="12.75" customHeight="1" x14ac:dyDescent="0.2">
      <c r="A97" s="37"/>
      <c r="B97" s="467"/>
      <c r="C97" s="468"/>
      <c r="D97" s="194" t="s">
        <v>24</v>
      </c>
      <c r="E97" s="148"/>
      <c r="F97" s="81">
        <v>1</v>
      </c>
      <c r="G97" s="7"/>
      <c r="H97" s="153" t="s">
        <v>121</v>
      </c>
      <c r="I97" s="151"/>
      <c r="J97" s="151"/>
      <c r="K97" s="152"/>
      <c r="L97" s="82">
        <v>0</v>
      </c>
      <c r="M97" s="131" t="s">
        <v>90</v>
      </c>
      <c r="N97" s="167"/>
      <c r="O97" s="6"/>
      <c r="P97" s="34"/>
      <c r="Q97" s="39"/>
      <c r="R97" s="39"/>
      <c r="S97" s="34"/>
      <c r="T97" s="34"/>
    </row>
    <row r="98" spans="1:30" ht="12.75" customHeight="1" x14ac:dyDescent="0.2">
      <c r="A98" s="37"/>
      <c r="B98" s="467"/>
      <c r="C98" s="468"/>
      <c r="D98" s="194" t="s">
        <v>28</v>
      </c>
      <c r="E98" s="148"/>
      <c r="F98" s="81">
        <v>5</v>
      </c>
      <c r="G98" s="131"/>
      <c r="H98" s="153" t="s">
        <v>123</v>
      </c>
      <c r="I98" s="151"/>
      <c r="J98" s="151"/>
      <c r="K98" s="152"/>
      <c r="L98" s="82">
        <v>0</v>
      </c>
      <c r="M98" s="131" t="s">
        <v>90</v>
      </c>
      <c r="N98" s="4" t="s">
        <v>78</v>
      </c>
      <c r="P98" s="34"/>
      <c r="R98" s="195" t="s">
        <v>128</v>
      </c>
      <c r="S98" s="5"/>
      <c r="T98" s="20"/>
      <c r="U98" s="5"/>
    </row>
    <row r="99" spans="1:30" ht="12.75" customHeight="1" x14ac:dyDescent="0.2">
      <c r="A99" s="37"/>
      <c r="B99" s="467"/>
      <c r="C99" s="468"/>
      <c r="D99" s="194" t="s">
        <v>105</v>
      </c>
      <c r="E99" s="148"/>
      <c r="F99" s="81">
        <v>2</v>
      </c>
      <c r="G99" s="131"/>
      <c r="H99" s="153" t="s">
        <v>96</v>
      </c>
      <c r="I99" s="151"/>
      <c r="J99" s="151"/>
      <c r="K99" s="152"/>
      <c r="L99" s="82">
        <v>0</v>
      </c>
      <c r="M99" s="131" t="s">
        <v>90</v>
      </c>
      <c r="N99" s="4" t="s">
        <v>129</v>
      </c>
      <c r="P99" s="34"/>
      <c r="R99" s="477" t="s">
        <v>131</v>
      </c>
      <c r="S99" s="477"/>
      <c r="T99" s="477"/>
      <c r="U99" s="5"/>
    </row>
    <row r="100" spans="1:30" ht="12.75" customHeight="1" thickBot="1" x14ac:dyDescent="0.25">
      <c r="A100" s="37"/>
      <c r="B100" s="185" t="s">
        <v>103</v>
      </c>
      <c r="C100" s="183"/>
      <c r="D100" s="29"/>
      <c r="E100" s="169"/>
      <c r="F100" s="81">
        <v>4</v>
      </c>
      <c r="G100" s="131"/>
      <c r="H100" s="153" t="s">
        <v>124</v>
      </c>
      <c r="I100" s="151"/>
      <c r="J100" s="151"/>
      <c r="K100" s="152"/>
      <c r="L100" s="82">
        <v>0</v>
      </c>
      <c r="M100" s="131" t="s">
        <v>90</v>
      </c>
      <c r="N100" s="4" t="s">
        <v>130</v>
      </c>
      <c r="P100" s="34"/>
      <c r="R100" s="478"/>
      <c r="S100" s="478"/>
      <c r="T100" s="478"/>
      <c r="U100" s="5"/>
    </row>
    <row r="101" spans="1:30" ht="12.75" customHeight="1" x14ac:dyDescent="0.2">
      <c r="A101" s="37"/>
      <c r="B101" s="180" t="s">
        <v>19</v>
      </c>
      <c r="C101" s="170"/>
      <c r="D101" s="133"/>
      <c r="E101" s="133"/>
      <c r="F101" s="181">
        <v>0</v>
      </c>
      <c r="G101" s="131" t="s">
        <v>90</v>
      </c>
      <c r="H101" s="153" t="s">
        <v>125</v>
      </c>
      <c r="I101" s="151"/>
      <c r="J101" s="151"/>
      <c r="K101" s="152"/>
      <c r="L101" s="82">
        <v>0</v>
      </c>
      <c r="M101" s="131" t="s">
        <v>90</v>
      </c>
      <c r="N101" s="381" t="s">
        <v>87</v>
      </c>
      <c r="O101" s="386"/>
      <c r="P101" s="217" t="s">
        <v>13</v>
      </c>
      <c r="R101" s="381" t="s">
        <v>88</v>
      </c>
      <c r="S101" s="386"/>
      <c r="T101" s="322" t="s">
        <v>13</v>
      </c>
      <c r="U101" s="5"/>
    </row>
    <row r="102" spans="1:30" ht="12.75" customHeight="1" thickBot="1" x14ac:dyDescent="0.25">
      <c r="B102" s="180" t="s">
        <v>41</v>
      </c>
      <c r="C102" s="170"/>
      <c r="D102" s="133"/>
      <c r="E102" s="133"/>
      <c r="F102" s="181">
        <v>0</v>
      </c>
      <c r="G102" s="138" t="s">
        <v>90</v>
      </c>
      <c r="H102" s="173" t="s">
        <v>97</v>
      </c>
      <c r="I102" s="174"/>
      <c r="J102" s="174"/>
      <c r="K102" s="175"/>
      <c r="L102" s="83">
        <v>0</v>
      </c>
      <c r="M102" s="177" t="s">
        <v>90</v>
      </c>
      <c r="N102" s="144" t="s">
        <v>77</v>
      </c>
      <c r="O102" s="143"/>
      <c r="P102" s="82">
        <v>0</v>
      </c>
      <c r="R102" s="383" t="s">
        <v>89</v>
      </c>
      <c r="S102" s="387"/>
      <c r="T102" s="323"/>
      <c r="U102" s="5"/>
    </row>
    <row r="103" spans="1:30" ht="11.25" x14ac:dyDescent="0.2">
      <c r="B103" s="180" t="s">
        <v>20</v>
      </c>
      <c r="C103" s="170"/>
      <c r="D103" s="133"/>
      <c r="E103" s="133"/>
      <c r="F103" s="181">
        <v>0</v>
      </c>
      <c r="G103" s="138" t="s">
        <v>90</v>
      </c>
      <c r="N103" s="144" t="s">
        <v>25</v>
      </c>
      <c r="O103" s="143"/>
      <c r="P103" s="82">
        <v>0</v>
      </c>
      <c r="R103" s="144" t="s">
        <v>77</v>
      </c>
      <c r="S103" s="143"/>
      <c r="T103" s="82">
        <v>0</v>
      </c>
      <c r="U103" s="5"/>
    </row>
    <row r="104" spans="1:30" ht="11.25" x14ac:dyDescent="0.2">
      <c r="B104" s="180" t="s">
        <v>108</v>
      </c>
      <c r="C104" s="170"/>
      <c r="D104" s="133"/>
      <c r="E104" s="133"/>
      <c r="F104" s="181">
        <v>0</v>
      </c>
      <c r="G104" s="138" t="s">
        <v>90</v>
      </c>
      <c r="N104" s="85" t="s">
        <v>24</v>
      </c>
      <c r="O104" s="53"/>
      <c r="P104" s="82">
        <v>0</v>
      </c>
      <c r="R104" s="144" t="s">
        <v>25</v>
      </c>
      <c r="S104" s="143"/>
      <c r="T104" s="82">
        <v>0</v>
      </c>
      <c r="U104" s="5"/>
    </row>
    <row r="105" spans="1:30" ht="12.75" customHeight="1" x14ac:dyDescent="0.2">
      <c r="B105" s="180" t="s">
        <v>109</v>
      </c>
      <c r="C105" s="170"/>
      <c r="D105" s="133"/>
      <c r="E105" s="133"/>
      <c r="F105" s="181">
        <v>0</v>
      </c>
      <c r="G105" s="138" t="s">
        <v>90</v>
      </c>
      <c r="N105" s="132" t="s">
        <v>23</v>
      </c>
      <c r="O105" s="263"/>
      <c r="P105" s="81">
        <v>1</v>
      </c>
      <c r="R105" s="144" t="s">
        <v>24</v>
      </c>
      <c r="S105" s="143"/>
      <c r="T105" s="82">
        <v>0</v>
      </c>
      <c r="U105" s="5"/>
      <c r="AD105" s="4" t="s">
        <v>45</v>
      </c>
    </row>
    <row r="106" spans="1:30" ht="12" customHeight="1" thickBot="1" x14ac:dyDescent="0.25">
      <c r="B106" s="180" t="s">
        <v>110</v>
      </c>
      <c r="C106" s="170"/>
      <c r="D106" s="29"/>
      <c r="E106" s="133"/>
      <c r="F106" s="181">
        <v>0</v>
      </c>
      <c r="G106" s="138" t="s">
        <v>90</v>
      </c>
      <c r="H106" s="4" t="s">
        <v>84</v>
      </c>
      <c r="I106" s="4"/>
      <c r="M106" s="7"/>
      <c r="N106" s="264" t="s">
        <v>116</v>
      </c>
      <c r="O106" s="54"/>
      <c r="P106" s="83">
        <v>0</v>
      </c>
      <c r="R106" s="144" t="s">
        <v>23</v>
      </c>
      <c r="S106" s="143"/>
      <c r="T106" s="82">
        <v>0</v>
      </c>
      <c r="U106" s="5"/>
    </row>
    <row r="107" spans="1:30" ht="12" customHeight="1" thickBot="1" x14ac:dyDescent="0.25">
      <c r="B107" s="180" t="s">
        <v>111</v>
      </c>
      <c r="C107" s="170"/>
      <c r="D107" s="133"/>
      <c r="E107" s="133"/>
      <c r="F107" s="181">
        <v>0</v>
      </c>
      <c r="G107" s="138" t="s">
        <v>90</v>
      </c>
      <c r="H107" s="4" t="s">
        <v>92</v>
      </c>
      <c r="O107" s="37"/>
      <c r="Q107" s="206" t="s">
        <v>90</v>
      </c>
      <c r="R107" s="196" t="s">
        <v>20</v>
      </c>
      <c r="S107" s="197"/>
      <c r="T107" s="83">
        <v>0</v>
      </c>
      <c r="U107" s="198"/>
    </row>
    <row r="108" spans="1:30" ht="12" customHeight="1" x14ac:dyDescent="0.2">
      <c r="B108" s="180" t="s">
        <v>112</v>
      </c>
      <c r="C108" s="170"/>
      <c r="D108" s="133"/>
      <c r="E108" s="133"/>
      <c r="F108" s="181">
        <v>0</v>
      </c>
      <c r="G108" s="138" t="s">
        <v>90</v>
      </c>
      <c r="H108" s="469" t="s">
        <v>87</v>
      </c>
      <c r="I108" s="470"/>
      <c r="J108" s="470"/>
      <c r="K108" s="299" t="s">
        <v>17</v>
      </c>
      <c r="L108" s="299"/>
      <c r="M108" s="299"/>
      <c r="N108" s="299"/>
      <c r="O108" s="300"/>
      <c r="R108" s="5"/>
      <c r="S108" s="5"/>
      <c r="T108" s="5"/>
      <c r="U108" s="5"/>
    </row>
    <row r="109" spans="1:30" ht="12" customHeight="1" x14ac:dyDescent="0.2">
      <c r="B109" s="180" t="s">
        <v>113</v>
      </c>
      <c r="C109" s="170"/>
      <c r="D109" s="133"/>
      <c r="E109" s="133"/>
      <c r="F109" s="181">
        <v>0</v>
      </c>
      <c r="G109" s="138" t="s">
        <v>90</v>
      </c>
      <c r="H109" s="471"/>
      <c r="I109" s="472"/>
      <c r="J109" s="472"/>
      <c r="K109" s="11" t="s">
        <v>10</v>
      </c>
      <c r="L109" s="11" t="s">
        <v>11</v>
      </c>
      <c r="M109" s="11" t="s">
        <v>12</v>
      </c>
      <c r="N109" s="11" t="s">
        <v>141</v>
      </c>
      <c r="O109" s="8" t="s">
        <v>13</v>
      </c>
      <c r="Q109" s="142" t="s">
        <v>118</v>
      </c>
      <c r="R109" s="29"/>
      <c r="S109" s="21"/>
      <c r="T109" s="5"/>
      <c r="U109" s="5"/>
    </row>
    <row r="110" spans="1:30" ht="25.5" customHeight="1" thickBot="1" x14ac:dyDescent="0.25">
      <c r="B110" s="180" t="s">
        <v>119</v>
      </c>
      <c r="C110" s="29"/>
      <c r="D110" s="133"/>
      <c r="E110" s="133"/>
      <c r="F110" s="181">
        <v>0</v>
      </c>
      <c r="G110" s="138" t="s">
        <v>90</v>
      </c>
      <c r="H110" s="354" t="s">
        <v>77</v>
      </c>
      <c r="I110" s="355"/>
      <c r="J110" s="356"/>
      <c r="K110" s="57">
        <v>13</v>
      </c>
      <c r="L110" s="130">
        <v>3</v>
      </c>
      <c r="M110" s="130">
        <v>6</v>
      </c>
      <c r="N110" s="222"/>
      <c r="O110" s="134">
        <f t="shared" ref="O110:O115" si="5">L110+M110+N110</f>
        <v>9</v>
      </c>
      <c r="Q110" s="296" t="s">
        <v>117</v>
      </c>
      <c r="R110" s="296"/>
      <c r="S110" s="296"/>
      <c r="T110" s="296"/>
    </row>
    <row r="111" spans="1:30" ht="12" customHeight="1" x14ac:dyDescent="0.2">
      <c r="B111" s="336" t="s">
        <v>114</v>
      </c>
      <c r="C111" s="337"/>
      <c r="D111" s="337"/>
      <c r="E111" s="338"/>
      <c r="F111" s="465">
        <v>0</v>
      </c>
      <c r="G111" s="138" t="s">
        <v>90</v>
      </c>
      <c r="H111" s="354" t="s">
        <v>25</v>
      </c>
      <c r="I111" s="355"/>
      <c r="J111" s="356"/>
      <c r="K111" s="57">
        <v>14</v>
      </c>
      <c r="L111" s="130">
        <v>3</v>
      </c>
      <c r="M111" s="130">
        <v>8</v>
      </c>
      <c r="N111" s="223"/>
      <c r="O111" s="134">
        <f t="shared" si="5"/>
        <v>11</v>
      </c>
      <c r="Q111" s="297" t="s">
        <v>87</v>
      </c>
      <c r="R111" s="299" t="s">
        <v>17</v>
      </c>
      <c r="S111" s="299"/>
      <c r="T111" s="300"/>
    </row>
    <row r="112" spans="1:30" ht="12" customHeight="1" x14ac:dyDescent="0.2">
      <c r="B112" s="339"/>
      <c r="C112" s="340"/>
      <c r="D112" s="340"/>
      <c r="E112" s="341"/>
      <c r="F112" s="466"/>
      <c r="G112" s="176" t="s">
        <v>90</v>
      </c>
      <c r="H112" s="354" t="s">
        <v>24</v>
      </c>
      <c r="I112" s="355"/>
      <c r="J112" s="356"/>
      <c r="K112" s="57">
        <v>0</v>
      </c>
      <c r="L112" s="130">
        <v>2</v>
      </c>
      <c r="M112" s="130">
        <v>0</v>
      </c>
      <c r="N112" s="223"/>
      <c r="O112" s="134">
        <f t="shared" si="5"/>
        <v>2</v>
      </c>
      <c r="Q112" s="298"/>
      <c r="R112" s="220" t="s">
        <v>10</v>
      </c>
      <c r="S112" s="220" t="s">
        <v>11</v>
      </c>
      <c r="T112" s="8" t="s">
        <v>12</v>
      </c>
    </row>
    <row r="113" spans="2:20" ht="12" customHeight="1" x14ac:dyDescent="0.2">
      <c r="B113" s="180" t="s">
        <v>104</v>
      </c>
      <c r="C113" s="200"/>
      <c r="D113" s="200"/>
      <c r="E113" s="201"/>
      <c r="F113" s="202">
        <v>0</v>
      </c>
      <c r="G113" s="138" t="s">
        <v>90</v>
      </c>
      <c r="H113" s="354" t="s">
        <v>23</v>
      </c>
      <c r="I113" s="355"/>
      <c r="J113" s="356"/>
      <c r="K113" s="57">
        <v>3</v>
      </c>
      <c r="L113" s="130">
        <v>3</v>
      </c>
      <c r="M113" s="130">
        <v>1</v>
      </c>
      <c r="N113" s="223"/>
      <c r="O113" s="134">
        <f t="shared" si="5"/>
        <v>4</v>
      </c>
      <c r="Q113" s="209" t="s">
        <v>149</v>
      </c>
      <c r="R113" s="3">
        <v>0</v>
      </c>
      <c r="S113" s="3">
        <v>0</v>
      </c>
      <c r="T113" s="265"/>
    </row>
    <row r="114" spans="2:20" ht="12" customHeight="1" x14ac:dyDescent="0.2">
      <c r="B114" s="180" t="s">
        <v>115</v>
      </c>
      <c r="C114" s="170"/>
      <c r="D114" s="133"/>
      <c r="E114" s="133"/>
      <c r="F114" s="181">
        <v>0</v>
      </c>
      <c r="G114" s="138" t="s">
        <v>90</v>
      </c>
      <c r="H114" s="354" t="s">
        <v>116</v>
      </c>
      <c r="I114" s="355"/>
      <c r="J114" s="356"/>
      <c r="K114" s="57">
        <v>1</v>
      </c>
      <c r="L114" s="130">
        <v>0</v>
      </c>
      <c r="M114" s="130">
        <v>1</v>
      </c>
      <c r="N114" s="223"/>
      <c r="O114" s="134">
        <f t="shared" si="5"/>
        <v>1</v>
      </c>
      <c r="Q114" s="266" t="s">
        <v>150</v>
      </c>
      <c r="R114" s="226">
        <v>0</v>
      </c>
      <c r="S114" s="226">
        <v>0</v>
      </c>
      <c r="T114" s="267">
        <v>0</v>
      </c>
    </row>
    <row r="115" spans="2:20" ht="11.25" x14ac:dyDescent="0.2">
      <c r="B115" s="185" t="s">
        <v>120</v>
      </c>
      <c r="C115" s="170"/>
      <c r="D115" s="133"/>
      <c r="E115" s="133"/>
      <c r="F115" s="181">
        <v>0</v>
      </c>
      <c r="G115" s="138" t="s">
        <v>90</v>
      </c>
      <c r="H115" s="365" t="s">
        <v>20</v>
      </c>
      <c r="I115" s="366"/>
      <c r="J115" s="367"/>
      <c r="K115" s="3">
        <v>0</v>
      </c>
      <c r="L115" s="3">
        <v>0</v>
      </c>
      <c r="M115" s="3">
        <v>0</v>
      </c>
      <c r="N115" s="223"/>
      <c r="O115" s="134">
        <f t="shared" si="5"/>
        <v>0</v>
      </c>
      <c r="P115" s="205" t="s">
        <v>90</v>
      </c>
      <c r="Q115" s="270" t="s">
        <v>152</v>
      </c>
      <c r="R115" s="268" t="s">
        <v>146</v>
      </c>
      <c r="S115" s="268" t="s">
        <v>147</v>
      </c>
      <c r="T115" s="271" t="s">
        <v>148</v>
      </c>
    </row>
    <row r="116" spans="2:20" ht="13.5" customHeight="1" thickBot="1" x14ac:dyDescent="0.25">
      <c r="B116" s="180" t="s">
        <v>137</v>
      </c>
      <c r="C116" s="170"/>
      <c r="D116" s="133"/>
      <c r="E116" s="133"/>
      <c r="F116" s="202">
        <v>0</v>
      </c>
      <c r="G116" s="138" t="s">
        <v>90</v>
      </c>
      <c r="H116" s="365" t="s">
        <v>137</v>
      </c>
      <c r="I116" s="366"/>
      <c r="J116" s="367"/>
      <c r="K116" s="3">
        <v>0</v>
      </c>
      <c r="L116" s="3">
        <v>0</v>
      </c>
      <c r="M116" s="3">
        <v>0</v>
      </c>
      <c r="N116" s="223"/>
      <c r="O116" s="136">
        <f t="shared" ref="O116" si="6">L116+M116+N116</f>
        <v>0</v>
      </c>
      <c r="P116" s="205" t="s">
        <v>90</v>
      </c>
      <c r="Q116" s="269" t="s">
        <v>151</v>
      </c>
      <c r="R116" s="135">
        <v>3</v>
      </c>
      <c r="S116" s="135">
        <v>1</v>
      </c>
      <c r="T116" s="184">
        <v>0</v>
      </c>
    </row>
    <row r="117" spans="2:20" ht="13.5" customHeight="1" thickBot="1" x14ac:dyDescent="0.25">
      <c r="B117" s="204" t="s">
        <v>138</v>
      </c>
      <c r="C117" s="207"/>
      <c r="D117" s="207"/>
      <c r="E117" s="208"/>
      <c r="F117" s="202">
        <v>0</v>
      </c>
      <c r="G117" s="138" t="s">
        <v>90</v>
      </c>
      <c r="H117" s="365" t="s">
        <v>138</v>
      </c>
      <c r="I117" s="366"/>
      <c r="J117" s="367"/>
      <c r="K117" s="3">
        <v>0</v>
      </c>
      <c r="L117" s="3">
        <v>0</v>
      </c>
      <c r="M117" s="3">
        <v>0</v>
      </c>
      <c r="N117" s="223"/>
      <c r="O117" s="136">
        <f t="shared" ref="O117:O118" si="7">L117+M117+N117</f>
        <v>0</v>
      </c>
      <c r="P117" s="205" t="s">
        <v>90</v>
      </c>
      <c r="Q117" s="4" t="s">
        <v>140</v>
      </c>
    </row>
    <row r="118" spans="2:20" ht="13.5" customHeight="1" thickBot="1" x14ac:dyDescent="0.25">
      <c r="B118" s="203" t="s">
        <v>139</v>
      </c>
      <c r="C118" s="191"/>
      <c r="D118" s="191"/>
      <c r="E118" s="191"/>
      <c r="F118" s="182">
        <v>9</v>
      </c>
      <c r="G118" s="138" t="s">
        <v>90</v>
      </c>
      <c r="H118" s="224" t="s">
        <v>139</v>
      </c>
      <c r="I118" s="225"/>
      <c r="J118" s="225"/>
      <c r="K118" s="226">
        <v>31</v>
      </c>
      <c r="L118" s="226">
        <v>11</v>
      </c>
      <c r="M118" s="226">
        <v>16</v>
      </c>
      <c r="N118" s="223"/>
      <c r="O118" s="227">
        <f t="shared" si="7"/>
        <v>27</v>
      </c>
      <c r="P118" s="205" t="s">
        <v>90</v>
      </c>
      <c r="Q118" s="342" t="s">
        <v>87</v>
      </c>
      <c r="R118" s="343"/>
      <c r="S118" s="344"/>
      <c r="T118" s="166" t="s">
        <v>13</v>
      </c>
    </row>
    <row r="119" spans="2:20" ht="13.5" customHeight="1" x14ac:dyDescent="0.2">
      <c r="B119" s="29"/>
      <c r="C119" s="171"/>
      <c r="D119" s="29"/>
      <c r="E119" s="29"/>
      <c r="F119" s="199"/>
      <c r="G119" s="138"/>
      <c r="H119" s="357" t="s">
        <v>142</v>
      </c>
      <c r="I119" s="358"/>
      <c r="J119" s="358"/>
      <c r="K119" s="361">
        <v>0</v>
      </c>
      <c r="L119" s="361">
        <v>0</v>
      </c>
      <c r="M119" s="361">
        <v>0</v>
      </c>
      <c r="N119" s="361">
        <v>0</v>
      </c>
      <c r="O119" s="363">
        <v>0</v>
      </c>
      <c r="Q119" s="345" t="s">
        <v>116</v>
      </c>
      <c r="R119" s="346"/>
      <c r="S119" s="347"/>
      <c r="T119" s="136">
        <v>0</v>
      </c>
    </row>
    <row r="120" spans="2:20" ht="13.5" customHeight="1" thickBot="1" x14ac:dyDescent="0.25">
      <c r="B120" s="178"/>
      <c r="C120" s="171"/>
      <c r="D120" s="29"/>
      <c r="E120" s="29"/>
      <c r="F120" s="172"/>
      <c r="G120" s="4"/>
      <c r="H120" s="359"/>
      <c r="I120" s="360"/>
      <c r="J120" s="360"/>
      <c r="K120" s="362"/>
      <c r="L120" s="362"/>
      <c r="M120" s="362"/>
      <c r="N120" s="362"/>
      <c r="O120" s="364"/>
      <c r="P120" s="206"/>
      <c r="Q120" s="348" t="s">
        <v>143</v>
      </c>
      <c r="R120" s="349"/>
      <c r="S120" s="350"/>
      <c r="T120" s="136">
        <v>0</v>
      </c>
    </row>
    <row r="121" spans="2:20" ht="13.5" thickBot="1" x14ac:dyDescent="0.25">
      <c r="B121" s="168"/>
      <c r="C121" s="4" t="s">
        <v>80</v>
      </c>
      <c r="P121" s="206"/>
      <c r="Q121" s="351" t="s">
        <v>144</v>
      </c>
      <c r="R121" s="352"/>
      <c r="S121" s="353"/>
      <c r="T121" s="137">
        <v>0</v>
      </c>
    </row>
    <row r="122" spans="2:20" ht="11.25" x14ac:dyDescent="0.2">
      <c r="B122" s="3"/>
      <c r="C122" s="4" t="s">
        <v>79</v>
      </c>
    </row>
    <row r="123" spans="2:20" ht="11.25" x14ac:dyDescent="0.2">
      <c r="B123" s="179" t="s">
        <v>91</v>
      </c>
    </row>
    <row r="124" spans="2:20" ht="11.25" x14ac:dyDescent="0.2"/>
    <row r="125" spans="2:20" ht="11.25" x14ac:dyDescent="0.2"/>
    <row r="126" spans="2:20" ht="11.25" x14ac:dyDescent="0.2"/>
    <row r="127" spans="2:20" ht="11.25" x14ac:dyDescent="0.2"/>
    <row r="128" spans="2:20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  <row r="167" ht="11.25" x14ac:dyDescent="0.2"/>
    <row r="168" ht="11.25" x14ac:dyDescent="0.2"/>
    <row r="169" ht="11.25" x14ac:dyDescent="0.2"/>
    <row r="170" ht="11.25" x14ac:dyDescent="0.2"/>
    <row r="171" ht="11.25" x14ac:dyDescent="0.2"/>
    <row r="172" ht="11.25" x14ac:dyDescent="0.2"/>
    <row r="173" ht="11.25" x14ac:dyDescent="0.2"/>
    <row r="174" ht="11.25" x14ac:dyDescent="0.2"/>
    <row r="175" ht="11.25" x14ac:dyDescent="0.2"/>
    <row r="176" ht="11.25" x14ac:dyDescent="0.2"/>
    <row r="177" ht="11.25" x14ac:dyDescent="0.2"/>
    <row r="178" ht="11.25" x14ac:dyDescent="0.2"/>
    <row r="179" ht="11.25" x14ac:dyDescent="0.2"/>
    <row r="180" ht="11.25" customHeight="1" x14ac:dyDescent="0.2"/>
    <row r="181" ht="0" hidden="1" customHeight="1" x14ac:dyDescent="0.2"/>
    <row r="182" ht="0" hidden="1" customHeight="1" x14ac:dyDescent="0.2"/>
    <row r="183" ht="0" hidden="1" customHeight="1" x14ac:dyDescent="0.2"/>
  </sheetData>
  <mergeCells count="125">
    <mergeCell ref="F111:F112"/>
    <mergeCell ref="B95:C99"/>
    <mergeCell ref="H108:J109"/>
    <mergeCell ref="R48:T48"/>
    <mergeCell ref="S87:T87"/>
    <mergeCell ref="K67:M67"/>
    <mergeCell ref="N68:N69"/>
    <mergeCell ref="O68:R68"/>
    <mergeCell ref="B90:C94"/>
    <mergeCell ref="R101:S101"/>
    <mergeCell ref="T101:T102"/>
    <mergeCell ref="R102:S102"/>
    <mergeCell ref="R99:T100"/>
    <mergeCell ref="S68:T68"/>
    <mergeCell ref="N101:O101"/>
    <mergeCell ref="N87:N88"/>
    <mergeCell ref="S94:S96"/>
    <mergeCell ref="H88:K89"/>
    <mergeCell ref="L88:L89"/>
    <mergeCell ref="R94:R96"/>
    <mergeCell ref="O87:R87"/>
    <mergeCell ref="S78:T78"/>
    <mergeCell ref="Q94:Q96"/>
    <mergeCell ref="B3:T3"/>
    <mergeCell ref="B4:F4"/>
    <mergeCell ref="G4:S4"/>
    <mergeCell ref="B5:F5"/>
    <mergeCell ref="G5:S5"/>
    <mergeCell ref="E7:G7"/>
    <mergeCell ref="B13:D13"/>
    <mergeCell ref="E13:G13"/>
    <mergeCell ref="B15:D16"/>
    <mergeCell ref="F15:G15"/>
    <mergeCell ref="F16:G16"/>
    <mergeCell ref="B14:D14"/>
    <mergeCell ref="E14:G14"/>
    <mergeCell ref="H8:L8"/>
    <mergeCell ref="M8:O8"/>
    <mergeCell ref="P8:P9"/>
    <mergeCell ref="B10:D12"/>
    <mergeCell ref="E10:G10"/>
    <mergeCell ref="E11:G11"/>
    <mergeCell ref="E12:G12"/>
    <mergeCell ref="B8:G9"/>
    <mergeCell ref="B29:C32"/>
    <mergeCell ref="Q29:S31"/>
    <mergeCell ref="F24:G24"/>
    <mergeCell ref="B17:D17"/>
    <mergeCell ref="E17:G17"/>
    <mergeCell ref="B18:D20"/>
    <mergeCell ref="E26:G26"/>
    <mergeCell ref="F18:G18"/>
    <mergeCell ref="F19:G19"/>
    <mergeCell ref="F20:G20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B33:C33"/>
    <mergeCell ref="B34:C36"/>
    <mergeCell ref="D73:E74"/>
    <mergeCell ref="D75:F75"/>
    <mergeCell ref="B48:F49"/>
    <mergeCell ref="G48:J48"/>
    <mergeCell ref="B67:F68"/>
    <mergeCell ref="G67:J67"/>
    <mergeCell ref="D55:E56"/>
    <mergeCell ref="D57:F57"/>
    <mergeCell ref="D58:E60"/>
    <mergeCell ref="D61:F61"/>
    <mergeCell ref="D65:F65"/>
    <mergeCell ref="B54:C63"/>
    <mergeCell ref="D62:F62"/>
    <mergeCell ref="D42:E44"/>
    <mergeCell ref="D41:F41"/>
    <mergeCell ref="D39:E40"/>
    <mergeCell ref="Q118:S118"/>
    <mergeCell ref="Q119:S119"/>
    <mergeCell ref="Q120:S120"/>
    <mergeCell ref="Q121:S121"/>
    <mergeCell ref="K108:O108"/>
    <mergeCell ref="H114:J114"/>
    <mergeCell ref="H110:J110"/>
    <mergeCell ref="H111:J111"/>
    <mergeCell ref="H112:J112"/>
    <mergeCell ref="H113:J113"/>
    <mergeCell ref="H119:J120"/>
    <mergeCell ref="K119:K120"/>
    <mergeCell ref="L119:L120"/>
    <mergeCell ref="M119:M120"/>
    <mergeCell ref="N119:N120"/>
    <mergeCell ref="O119:O120"/>
    <mergeCell ref="H115:J115"/>
    <mergeCell ref="H116:J116"/>
    <mergeCell ref="H117:J117"/>
    <mergeCell ref="N78:N79"/>
    <mergeCell ref="B64:F64"/>
    <mergeCell ref="B82:F82"/>
    <mergeCell ref="B37:C44"/>
    <mergeCell ref="B45:F45"/>
    <mergeCell ref="H90:I94"/>
    <mergeCell ref="Q110:T110"/>
    <mergeCell ref="Q111:Q112"/>
    <mergeCell ref="R111:T111"/>
    <mergeCell ref="D81:F81"/>
    <mergeCell ref="B72:C81"/>
    <mergeCell ref="T94:T96"/>
    <mergeCell ref="N94:N96"/>
    <mergeCell ref="O94:O96"/>
    <mergeCell ref="P94:P96"/>
    <mergeCell ref="K48:M48"/>
    <mergeCell ref="N48:Q48"/>
    <mergeCell ref="B88:E89"/>
    <mergeCell ref="F88:F89"/>
    <mergeCell ref="D80:F80"/>
    <mergeCell ref="D79:F79"/>
    <mergeCell ref="D76:E78"/>
    <mergeCell ref="B111:E112"/>
    <mergeCell ref="O78:Q78"/>
  </mergeCells>
  <pageMargins left="0.19685039370078741" right="0.19685039370078741" top="0" bottom="0" header="0" footer="0"/>
  <pageSetup paperSize="9" scale="5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JANET ANCO CONCEPCION</dc:creator>
  <cp:lastModifiedBy>Will</cp:lastModifiedBy>
  <cp:lastPrinted>2019-01-15T20:51:20Z</cp:lastPrinted>
  <dcterms:created xsi:type="dcterms:W3CDTF">1997-05-28T17:53:21Z</dcterms:created>
  <dcterms:modified xsi:type="dcterms:W3CDTF">2019-04-03T18:02:44Z</dcterms:modified>
</cp:coreProperties>
</file>